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59" documentId="8_{798630B9-3F7E-4944-86F8-ECD8CF365D1D}" xr6:coauthVersionLast="47" xr6:coauthVersionMax="47" xr10:uidLastSave="{1B9290DD-E68E-7446-B66B-859C8B5A484C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29" i="1"/>
  <c r="O14" i="1"/>
  <c r="O33" i="1"/>
  <c r="O34" i="1"/>
  <c r="O24" i="1"/>
  <c r="O19" i="1"/>
  <c r="O28" i="1"/>
  <c r="O31" i="1"/>
  <c r="O16" i="1"/>
  <c r="O30" i="1"/>
  <c r="O6" i="1"/>
  <c r="O15" i="1"/>
  <c r="O7" i="1"/>
  <c r="O21" i="1"/>
  <c r="O27" i="1"/>
  <c r="O25" i="1"/>
  <c r="O8" i="1"/>
  <c r="O23" i="1"/>
  <c r="O26" i="1"/>
  <c r="O13" i="1"/>
  <c r="O11" i="1"/>
  <c r="O5" i="1"/>
  <c r="O17" i="1"/>
  <c r="O20" i="1"/>
  <c r="O18" i="1"/>
  <c r="O12" i="1"/>
  <c r="O22" i="1"/>
  <c r="O10" i="1"/>
  <c r="O4" i="1"/>
  <c r="O9" i="1"/>
</calcChain>
</file>

<file path=xl/sharedStrings.xml><?xml version="1.0" encoding="utf-8"?>
<sst xmlns="http://schemas.openxmlformats.org/spreadsheetml/2006/main" count="106" uniqueCount="53">
  <si>
    <t>No</t>
  </si>
  <si>
    <t>Naam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</si>
  <si>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</si>
  <si>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</si>
  <si>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</si>
  <si>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</si>
  <si>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</si>
  <si>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</si>
  <si>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</si>
  <si>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</si>
  <si>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</si>
  <si>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</si>
  <si>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Totaal</t>
  </si>
  <si>
    <t>M/V</t>
  </si>
  <si>
    <t>Uitkomend op</t>
  </si>
  <si>
    <t>jeugd WK 2023:</t>
  </si>
  <si>
    <t>M</t>
  </si>
  <si>
    <t>V</t>
  </si>
  <si>
    <t>geen lid</t>
  </si>
  <si>
    <t>U21</t>
  </si>
  <si>
    <t>U19</t>
  </si>
  <si>
    <t>Joep Göttgens</t>
  </si>
  <si>
    <t>Bas Blokzijl</t>
  </si>
  <si>
    <t>Maxime de Munnik</t>
  </si>
  <si>
    <t>Berber van der Duim</t>
  </si>
  <si>
    <t>Fay Heesemans</t>
  </si>
  <si>
    <t>Ralph van der Voet</t>
  </si>
  <si>
    <t>Tussenstand ILCA 6 Voorjaarsranking 2023 (Incl 2*aftrek)</t>
  </si>
  <si>
    <t>Thomas Schouten</t>
  </si>
  <si>
    <t xml:space="preserve">Nicolaas van Nunen </t>
  </si>
  <si>
    <t>Floris Nagtegaal</t>
  </si>
  <si>
    <t>Hugo Dedding</t>
  </si>
  <si>
    <t>Sjoerd Nauta</t>
  </si>
  <si>
    <t>Alex Lodder</t>
  </si>
  <si>
    <t>Joran Visscher</t>
  </si>
  <si>
    <t>Auke van Drongelen</t>
  </si>
  <si>
    <t>Martin van Olffen</t>
  </si>
  <si>
    <t>Thije  Bogaard</t>
  </si>
  <si>
    <t xml:space="preserve">Olivier de Ruiter </t>
  </si>
  <si>
    <t>Kim de Koning</t>
  </si>
  <si>
    <t>Giel Knibbe</t>
  </si>
  <si>
    <t>Olivier Coops</t>
  </si>
  <si>
    <t>Menke Kleton</t>
  </si>
  <si>
    <t xml:space="preserve">Boaz Went </t>
  </si>
  <si>
    <t>Olaf ter Wal</t>
  </si>
  <si>
    <t>Max Frank</t>
  </si>
  <si>
    <t>Josephine Holtz</t>
  </si>
  <si>
    <t>Jesse Bon</t>
  </si>
  <si>
    <t>Signe Brinkert</t>
  </si>
  <si>
    <t>Annemijn Algra</t>
  </si>
  <si>
    <t>Jurre Kloek</t>
  </si>
  <si>
    <t>Amélie Swen</t>
  </si>
  <si>
    <t>Lars van der Duin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</si>
</sst>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3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9" fontId="8" fillId="3" borderId="3" xfId="0" applyNumberFormat="1" applyFont="1" applyFill="1" applyBorder="1" applyAlignment="1">
      <alignment horizontal="left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zoomScale="141" zoomScaleNormal="141" workbookViewId="0">
      <selection activeCell="D30" sqref="D30"/>
    </sheetView>
  </sheetViews>
  <sheetFormatPr baseColWidth="10" defaultColWidth="9" defaultRowHeight="14" customHeight="1" x14ac:dyDescent="0.15"/>
  <cols>
    <col min="1" max="1" width="3.59765625" style="1" customWidth="1"/>
    <col min="2" max="2" width="24.796875" style="1" customWidth="1"/>
    <col min="3" max="3" width="6.3984375" style="1" customWidth="1"/>
    <col min="4" max="4" width="16.19921875" style="1" customWidth="1"/>
    <col min="5" max="10" width="7" style="1" customWidth="1"/>
    <col min="11" max="12" width="7.19921875" style="1" customWidth="1"/>
    <col min="13" max="13" width="7.3984375" style="1" customWidth="1"/>
    <col min="14" max="14" width="7.19921875" style="1" customWidth="1"/>
    <col min="15" max="15" width="8" style="1" customWidth="1"/>
    <col min="16" max="16" width="9" style="1" customWidth="1"/>
    <col min="17" max="16384" width="9" style="1"/>
  </cols>
  <sheetData>
    <row r="1" spans="1:16" s="2" customFormat="1" ht="28" customHeight="1" x14ac:dyDescent="0.1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s="12" customFormat="1" ht="15" customHeight="1" x14ac:dyDescent="0.15">
      <c r="A2" s="10" t="s">
        <v>0</v>
      </c>
      <c r="B2" s="10" t="s">
        <v>1</v>
      </c>
      <c r="C2" s="10" t="s">
        <v>13</v>
      </c>
      <c r="D2" s="10" t="s">
        <v>14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1" t="s">
        <v>12</v>
      </c>
    </row>
    <row r="3" spans="1:16" s="3" customFormat="1" ht="15" customHeight="1" x14ac:dyDescent="0.15">
      <c r="A3" s="4"/>
      <c r="B3" s="5"/>
      <c r="C3" s="5"/>
      <c r="D3" s="5" t="s">
        <v>15</v>
      </c>
      <c r="E3" s="10"/>
      <c r="F3" s="10"/>
      <c r="G3" s="10"/>
      <c r="H3" s="10"/>
      <c r="I3" s="10"/>
      <c r="J3" s="5"/>
      <c r="K3" s="5"/>
      <c r="L3" s="5"/>
      <c r="M3" s="5"/>
      <c r="N3" s="5"/>
      <c r="O3" s="6"/>
    </row>
    <row r="4" spans="1:16" s="7" customFormat="1" ht="15" customHeight="1" x14ac:dyDescent="0.15">
      <c r="A4" s="7">
        <v>1</v>
      </c>
      <c r="B4" s="14" t="s">
        <v>21</v>
      </c>
      <c r="C4" s="14" t="s">
        <v>16</v>
      </c>
      <c r="D4" s="14" t="s">
        <v>20</v>
      </c>
      <c r="E4" s="15">
        <v>24</v>
      </c>
      <c r="F4" s="15">
        <v>47</v>
      </c>
      <c r="G4" s="15">
        <v>11</v>
      </c>
      <c r="H4" s="15">
        <v>2</v>
      </c>
      <c r="I4" s="15">
        <v>4</v>
      </c>
      <c r="J4" s="15">
        <v>13</v>
      </c>
      <c r="K4" s="15">
        <v>5</v>
      </c>
      <c r="L4" s="15">
        <v>6</v>
      </c>
      <c r="M4" s="15">
        <v>35</v>
      </c>
      <c r="N4" s="15">
        <v>4</v>
      </c>
      <c r="O4" s="13">
        <f>SUM(E4:N4)-LARGE(E4:N4,1)-LARGE(E4:N4,2)</f>
        <v>69</v>
      </c>
      <c r="P4" s="8"/>
    </row>
    <row r="5" spans="1:16" s="7" customFormat="1" ht="15" customHeight="1" x14ac:dyDescent="0.15">
      <c r="A5" s="9">
        <v>2</v>
      </c>
      <c r="B5" s="14" t="s">
        <v>22</v>
      </c>
      <c r="C5" s="14" t="s">
        <v>16</v>
      </c>
      <c r="D5" s="14" t="s">
        <v>20</v>
      </c>
      <c r="E5" s="15">
        <v>2</v>
      </c>
      <c r="F5" s="15">
        <v>11</v>
      </c>
      <c r="G5" s="15">
        <v>10</v>
      </c>
      <c r="H5" s="15">
        <v>6</v>
      </c>
      <c r="I5" s="15">
        <v>47</v>
      </c>
      <c r="J5" s="15">
        <v>12</v>
      </c>
      <c r="K5" s="15">
        <v>6</v>
      </c>
      <c r="L5" s="15">
        <v>4</v>
      </c>
      <c r="M5" s="15">
        <v>35</v>
      </c>
      <c r="N5" s="15">
        <v>35</v>
      </c>
      <c r="O5" s="13">
        <f>SUM(E5:N5)-LARGE(E5:N5,1)-LARGE(E5:N5,2)</f>
        <v>86</v>
      </c>
    </row>
    <row r="6" spans="1:16" s="7" customFormat="1" ht="15" customHeight="1" x14ac:dyDescent="0.15">
      <c r="A6" s="7">
        <v>3</v>
      </c>
      <c r="B6" s="14" t="s">
        <v>31</v>
      </c>
      <c r="C6" s="14" t="s">
        <v>16</v>
      </c>
      <c r="D6" s="14" t="s">
        <v>20</v>
      </c>
      <c r="E6" s="15">
        <v>22</v>
      </c>
      <c r="F6" s="15">
        <v>12</v>
      </c>
      <c r="G6" s="15">
        <v>22</v>
      </c>
      <c r="H6" s="15">
        <v>13</v>
      </c>
      <c r="I6" s="15">
        <v>9</v>
      </c>
      <c r="J6" s="15">
        <v>4</v>
      </c>
      <c r="K6" s="15">
        <v>3</v>
      </c>
      <c r="L6" s="15">
        <v>14</v>
      </c>
      <c r="M6" s="15">
        <v>21</v>
      </c>
      <c r="N6" s="15">
        <v>30</v>
      </c>
      <c r="O6" s="13">
        <f>SUM(E6:N6)-LARGE(E6:N6,1)-LARGE(E6:N6,2)</f>
        <v>98</v>
      </c>
    </row>
    <row r="7" spans="1:16" s="7" customFormat="1" ht="15" customHeight="1" x14ac:dyDescent="0.15">
      <c r="A7" s="7">
        <v>4</v>
      </c>
      <c r="B7" s="14" t="s">
        <v>46</v>
      </c>
      <c r="C7" s="14" t="s">
        <v>17</v>
      </c>
      <c r="D7" s="14" t="s">
        <v>20</v>
      </c>
      <c r="E7" s="15">
        <v>3</v>
      </c>
      <c r="F7" s="15">
        <v>47</v>
      </c>
      <c r="G7" s="15">
        <v>24</v>
      </c>
      <c r="H7" s="15">
        <v>19</v>
      </c>
      <c r="I7" s="15">
        <v>10</v>
      </c>
      <c r="J7" s="15">
        <v>24</v>
      </c>
      <c r="K7" s="15">
        <v>11</v>
      </c>
      <c r="L7" s="15">
        <v>10</v>
      </c>
      <c r="M7" s="15">
        <v>12</v>
      </c>
      <c r="N7" s="15">
        <v>15</v>
      </c>
      <c r="O7" s="13">
        <f>SUM(E7:N7)-LARGE(E7:N7,1)-LARGE(E7:N7,2)</f>
        <v>104</v>
      </c>
    </row>
    <row r="8" spans="1:16" s="7" customFormat="1" ht="15" customHeight="1" x14ac:dyDescent="0.15">
      <c r="A8" s="7">
        <v>5</v>
      </c>
      <c r="B8" s="14" t="s">
        <v>32</v>
      </c>
      <c r="C8" s="14" t="s">
        <v>16</v>
      </c>
      <c r="D8" s="14" t="s">
        <v>19</v>
      </c>
      <c r="E8" s="15">
        <v>9</v>
      </c>
      <c r="F8" s="15">
        <v>14</v>
      </c>
      <c r="G8" s="15">
        <v>32</v>
      </c>
      <c r="H8" s="15">
        <v>14</v>
      </c>
      <c r="I8" s="15">
        <v>47</v>
      </c>
      <c r="J8" s="15">
        <v>18</v>
      </c>
      <c r="K8" s="15">
        <v>17</v>
      </c>
      <c r="L8" s="15">
        <v>20</v>
      </c>
      <c r="M8" s="15">
        <v>11</v>
      </c>
      <c r="N8" s="15">
        <v>6</v>
      </c>
      <c r="O8" s="13">
        <f>SUM(E8:N8)-LARGE(E8:N8,1)-LARGE(E8:N8,2)</f>
        <v>109</v>
      </c>
    </row>
    <row r="9" spans="1:16" s="7" customFormat="1" ht="15" customHeight="1" x14ac:dyDescent="0.15">
      <c r="A9" s="7">
        <v>6</v>
      </c>
      <c r="B9" s="14" t="s">
        <v>29</v>
      </c>
      <c r="C9" s="14" t="s">
        <v>16</v>
      </c>
      <c r="D9" s="22" t="s">
        <v>20</v>
      </c>
      <c r="E9" s="15">
        <v>14</v>
      </c>
      <c r="F9" s="15">
        <v>10</v>
      </c>
      <c r="G9" s="15">
        <v>27</v>
      </c>
      <c r="H9" s="15">
        <v>3</v>
      </c>
      <c r="I9" s="15">
        <v>8</v>
      </c>
      <c r="J9" s="15">
        <v>10</v>
      </c>
      <c r="K9" s="15">
        <v>25</v>
      </c>
      <c r="L9" s="15">
        <v>27</v>
      </c>
      <c r="M9" s="15">
        <v>15</v>
      </c>
      <c r="N9" s="15">
        <v>26</v>
      </c>
      <c r="O9" s="13">
        <f>SUM(E9:N9)-LARGE(E9:N9,1)-LARGE(E9:N9,2)</f>
        <v>111</v>
      </c>
    </row>
    <row r="10" spans="1:16" s="7" customFormat="1" ht="15" customHeight="1" x14ac:dyDescent="0.15">
      <c r="A10" s="7">
        <v>7</v>
      </c>
      <c r="B10" s="14" t="s">
        <v>30</v>
      </c>
      <c r="C10" s="14" t="s">
        <v>16</v>
      </c>
      <c r="D10" s="22" t="s">
        <v>20</v>
      </c>
      <c r="E10" s="15">
        <v>32</v>
      </c>
      <c r="F10" s="15">
        <v>15</v>
      </c>
      <c r="G10" s="15">
        <v>8</v>
      </c>
      <c r="H10" s="15">
        <v>12</v>
      </c>
      <c r="I10" s="15">
        <v>21</v>
      </c>
      <c r="J10" s="15">
        <v>8</v>
      </c>
      <c r="K10" s="15">
        <v>8</v>
      </c>
      <c r="L10" s="15">
        <v>17</v>
      </c>
      <c r="M10" s="15">
        <v>22</v>
      </c>
      <c r="N10" s="15">
        <v>29</v>
      </c>
      <c r="O10" s="13">
        <f>SUM(E10:N10)-LARGE(E10:N10,1)-LARGE(E10:N10,2)</f>
        <v>111</v>
      </c>
    </row>
    <row r="11" spans="1:16" s="7" customFormat="1" ht="15" customHeight="1" x14ac:dyDescent="0.15">
      <c r="A11" s="7">
        <v>8</v>
      </c>
      <c r="B11" s="14" t="s">
        <v>33</v>
      </c>
      <c r="C11" s="14" t="s">
        <v>16</v>
      </c>
      <c r="D11" s="14" t="s">
        <v>18</v>
      </c>
      <c r="E11" s="15">
        <v>16</v>
      </c>
      <c r="F11" s="15">
        <v>23</v>
      </c>
      <c r="G11" s="15">
        <v>13</v>
      </c>
      <c r="H11" s="15">
        <v>21</v>
      </c>
      <c r="I11" s="15">
        <v>20</v>
      </c>
      <c r="J11" s="15">
        <v>22</v>
      </c>
      <c r="K11" s="15">
        <v>19</v>
      </c>
      <c r="L11" s="15">
        <v>18</v>
      </c>
      <c r="M11" s="15">
        <v>35</v>
      </c>
      <c r="N11" s="15">
        <v>14</v>
      </c>
      <c r="O11" s="13">
        <f>SUM(E11:N11)-LARGE(E11:N11,1)-LARGE(E11:N11,2)</f>
        <v>143</v>
      </c>
    </row>
    <row r="12" spans="1:16" s="7" customFormat="1" ht="15" customHeight="1" x14ac:dyDescent="0.15">
      <c r="A12" s="7">
        <v>9</v>
      </c>
      <c r="B12" s="14" t="s">
        <v>28</v>
      </c>
      <c r="C12" s="14" t="s">
        <v>16</v>
      </c>
      <c r="D12" s="14" t="s">
        <v>20</v>
      </c>
      <c r="E12" s="15">
        <v>7</v>
      </c>
      <c r="F12" s="15">
        <v>5</v>
      </c>
      <c r="G12" s="15">
        <v>9</v>
      </c>
      <c r="H12" s="15">
        <v>17</v>
      </c>
      <c r="I12" s="15">
        <v>6</v>
      </c>
      <c r="J12" s="15">
        <v>35</v>
      </c>
      <c r="K12" s="15">
        <v>35</v>
      </c>
      <c r="L12" s="15">
        <v>35</v>
      </c>
      <c r="M12" s="15">
        <v>35</v>
      </c>
      <c r="N12" s="15">
        <v>35</v>
      </c>
      <c r="O12" s="13">
        <f>SUM(E12:N12)-LARGE(E12:N12,1)-LARGE(E12:N12,2)</f>
        <v>149</v>
      </c>
    </row>
    <row r="13" spans="1:16" s="7" customFormat="1" ht="15" customHeight="1" x14ac:dyDescent="0.15">
      <c r="A13" s="7">
        <v>10</v>
      </c>
      <c r="B13" s="14" t="s">
        <v>35</v>
      </c>
      <c r="C13" s="14" t="s">
        <v>16</v>
      </c>
      <c r="D13" s="14" t="s">
        <v>20</v>
      </c>
      <c r="E13" s="15">
        <v>23</v>
      </c>
      <c r="F13" s="15">
        <v>19</v>
      </c>
      <c r="G13" s="15">
        <v>21</v>
      </c>
      <c r="H13" s="15">
        <v>38</v>
      </c>
      <c r="I13" s="15">
        <v>24</v>
      </c>
      <c r="J13" s="15">
        <v>27</v>
      </c>
      <c r="K13" s="15">
        <v>16</v>
      </c>
      <c r="L13" s="15">
        <v>19</v>
      </c>
      <c r="M13" s="15">
        <v>19</v>
      </c>
      <c r="N13" s="15">
        <v>10</v>
      </c>
      <c r="O13" s="13">
        <f>SUM(E13:N13)-LARGE(E13:N13,1)-LARGE(E13:N13,2)</f>
        <v>151</v>
      </c>
    </row>
    <row r="14" spans="1:16" s="7" customFormat="1" ht="15" customHeight="1" x14ac:dyDescent="0.15">
      <c r="A14" s="7">
        <v>11</v>
      </c>
      <c r="B14" s="14" t="s">
        <v>44</v>
      </c>
      <c r="C14" s="14" t="s">
        <v>16</v>
      </c>
      <c r="D14" s="14" t="s">
        <v>20</v>
      </c>
      <c r="E14" s="15">
        <v>26</v>
      </c>
      <c r="F14" s="15">
        <v>22</v>
      </c>
      <c r="G14" s="15">
        <v>19</v>
      </c>
      <c r="H14" s="15">
        <v>20</v>
      </c>
      <c r="I14" s="15">
        <v>22</v>
      </c>
      <c r="J14" s="15">
        <v>16</v>
      </c>
      <c r="K14" s="15">
        <v>12</v>
      </c>
      <c r="L14" s="15">
        <v>24</v>
      </c>
      <c r="M14" s="15">
        <v>20</v>
      </c>
      <c r="N14" s="15">
        <v>21</v>
      </c>
      <c r="O14" s="13">
        <f>SUM(E14:N14)-LARGE(E14:N14,1)-LARGE(E14:N14,2)</f>
        <v>152</v>
      </c>
    </row>
    <row r="15" spans="1:16" s="7" customFormat="1" ht="15" customHeight="1" x14ac:dyDescent="0.15">
      <c r="A15" s="7">
        <v>12</v>
      </c>
      <c r="B15" s="14" t="s">
        <v>37</v>
      </c>
      <c r="C15" s="14" t="s">
        <v>16</v>
      </c>
      <c r="D15" s="14" t="s">
        <v>18</v>
      </c>
      <c r="E15" s="15">
        <v>47</v>
      </c>
      <c r="F15" s="15">
        <v>20</v>
      </c>
      <c r="G15" s="15">
        <v>20</v>
      </c>
      <c r="H15" s="15">
        <v>24</v>
      </c>
      <c r="I15" s="15">
        <v>31</v>
      </c>
      <c r="J15" s="15">
        <v>23</v>
      </c>
      <c r="K15" s="15">
        <v>14</v>
      </c>
      <c r="L15" s="15">
        <v>21</v>
      </c>
      <c r="M15" s="15">
        <v>8</v>
      </c>
      <c r="N15" s="15">
        <v>23</v>
      </c>
      <c r="O15" s="13">
        <f>SUM(E15:N15)-LARGE(E15:N15,1)-LARGE(E15:N15,2)</f>
        <v>153</v>
      </c>
    </row>
    <row r="16" spans="1:16" s="7" customFormat="1" ht="15" customHeight="1" x14ac:dyDescent="0.15">
      <c r="A16" s="7">
        <v>13</v>
      </c>
      <c r="B16" s="14" t="s">
        <v>23</v>
      </c>
      <c r="C16" s="14" t="s">
        <v>17</v>
      </c>
      <c r="D16" s="22" t="s">
        <v>20</v>
      </c>
      <c r="E16" s="15">
        <v>20</v>
      </c>
      <c r="F16" s="15">
        <v>30</v>
      </c>
      <c r="G16" s="15">
        <v>26</v>
      </c>
      <c r="H16" s="15">
        <v>23</v>
      </c>
      <c r="I16" s="15">
        <v>23</v>
      </c>
      <c r="J16" s="15">
        <v>26</v>
      </c>
      <c r="K16" s="15">
        <v>29</v>
      </c>
      <c r="L16" s="15">
        <v>11</v>
      </c>
      <c r="M16" s="15">
        <v>9</v>
      </c>
      <c r="N16" s="15">
        <v>19</v>
      </c>
      <c r="O16" s="13">
        <f>SUM(E16:N16)-LARGE(E16:N16,1)-LARGE(E16:N16,2)</f>
        <v>157</v>
      </c>
    </row>
    <row r="17" spans="1:15" s="7" customFormat="1" ht="15" customHeight="1" x14ac:dyDescent="0.15">
      <c r="A17" s="7">
        <v>14</v>
      </c>
      <c r="B17" s="14" t="s">
        <v>48</v>
      </c>
      <c r="C17" s="14" t="s">
        <v>17</v>
      </c>
      <c r="D17" s="22" t="s">
        <v>20</v>
      </c>
      <c r="E17" s="15">
        <v>8</v>
      </c>
      <c r="F17" s="15">
        <v>17</v>
      </c>
      <c r="G17" s="15">
        <v>5</v>
      </c>
      <c r="H17" s="15">
        <v>16</v>
      </c>
      <c r="I17" s="15">
        <v>12</v>
      </c>
      <c r="J17" s="15">
        <v>35</v>
      </c>
      <c r="K17" s="15">
        <v>35</v>
      </c>
      <c r="L17" s="15">
        <v>35</v>
      </c>
      <c r="M17" s="15">
        <v>35</v>
      </c>
      <c r="N17" s="15">
        <v>35</v>
      </c>
      <c r="O17" s="13">
        <f>SUM(E17:N17)-LARGE(E17:N17,1)-LARGE(E17:N17,2)</f>
        <v>163</v>
      </c>
    </row>
    <row r="18" spans="1:15" s="7" customFormat="1" ht="15" customHeight="1" x14ac:dyDescent="0.15">
      <c r="A18" s="7">
        <v>15</v>
      </c>
      <c r="B18" s="14" t="s">
        <v>45</v>
      </c>
      <c r="C18" s="14" t="s">
        <v>16</v>
      </c>
      <c r="D18" s="22" t="s">
        <v>20</v>
      </c>
      <c r="E18" s="15">
        <v>47</v>
      </c>
      <c r="F18" s="15">
        <v>47</v>
      </c>
      <c r="G18" s="15">
        <v>47</v>
      </c>
      <c r="H18" s="15">
        <v>47</v>
      </c>
      <c r="I18" s="15">
        <v>47</v>
      </c>
      <c r="J18" s="15">
        <v>1</v>
      </c>
      <c r="K18" s="15">
        <v>7</v>
      </c>
      <c r="L18" s="15">
        <v>7</v>
      </c>
      <c r="M18" s="15">
        <v>5</v>
      </c>
      <c r="N18" s="15">
        <v>5</v>
      </c>
      <c r="O18" s="13">
        <f>SUM(E18:N18)-LARGE(E18:N18,1)-LARGE(E18:N18,2)</f>
        <v>166</v>
      </c>
    </row>
    <row r="19" spans="1:15" s="7" customFormat="1" ht="15" customHeight="1" x14ac:dyDescent="0.15">
      <c r="A19" s="7">
        <v>16</v>
      </c>
      <c r="B19" s="14" t="s">
        <v>34</v>
      </c>
      <c r="C19" s="14" t="s">
        <v>16</v>
      </c>
      <c r="D19" s="22" t="s">
        <v>20</v>
      </c>
      <c r="E19" s="15">
        <v>31</v>
      </c>
      <c r="F19" s="15">
        <v>28</v>
      </c>
      <c r="G19" s="15">
        <v>25</v>
      </c>
      <c r="H19" s="15">
        <v>10</v>
      </c>
      <c r="I19" s="15">
        <v>13</v>
      </c>
      <c r="J19" s="15">
        <v>21</v>
      </c>
      <c r="K19" s="15">
        <v>28</v>
      </c>
      <c r="L19" s="15">
        <v>30</v>
      </c>
      <c r="M19" s="15">
        <v>18</v>
      </c>
      <c r="N19" s="15">
        <v>24</v>
      </c>
      <c r="O19" s="13">
        <f>SUM(E19:N19)-LARGE(E19:N19,1)-LARGE(E19:N19,2)</f>
        <v>167</v>
      </c>
    </row>
    <row r="20" spans="1:15" s="7" customFormat="1" ht="15" customHeight="1" x14ac:dyDescent="0.15">
      <c r="A20" s="7">
        <v>17</v>
      </c>
      <c r="B20" s="14" t="s">
        <v>49</v>
      </c>
      <c r="C20" s="14" t="s">
        <v>17</v>
      </c>
      <c r="D20" s="22" t="s">
        <v>20</v>
      </c>
      <c r="E20" s="15">
        <v>10</v>
      </c>
      <c r="F20" s="15">
        <v>16</v>
      </c>
      <c r="G20" s="15">
        <v>23</v>
      </c>
      <c r="H20" s="15">
        <v>9</v>
      </c>
      <c r="I20" s="15">
        <v>19</v>
      </c>
      <c r="J20" s="15">
        <v>35</v>
      </c>
      <c r="K20" s="15">
        <v>35</v>
      </c>
      <c r="L20" s="15">
        <v>35</v>
      </c>
      <c r="M20" s="15">
        <v>35</v>
      </c>
      <c r="N20" s="15">
        <v>35</v>
      </c>
      <c r="O20" s="13">
        <f>SUM(E20:N20)-LARGE(E20:N20,1)-LARGE(E20:N20,2)</f>
        <v>182</v>
      </c>
    </row>
    <row r="21" spans="1:15" s="7" customFormat="1" ht="15" customHeight="1" x14ac:dyDescent="0.15">
      <c r="A21" s="7">
        <v>18</v>
      </c>
      <c r="B21" s="14" t="s">
        <v>24</v>
      </c>
      <c r="C21" s="14" t="s">
        <v>17</v>
      </c>
      <c r="D21" s="22" t="s">
        <v>20</v>
      </c>
      <c r="E21" s="15">
        <v>29</v>
      </c>
      <c r="F21" s="15">
        <v>24</v>
      </c>
      <c r="G21" s="15">
        <v>31</v>
      </c>
      <c r="H21" s="15">
        <v>36</v>
      </c>
      <c r="I21" s="15">
        <v>37</v>
      </c>
      <c r="J21" s="15">
        <v>29</v>
      </c>
      <c r="K21" s="15">
        <v>24</v>
      </c>
      <c r="L21" s="15">
        <v>25</v>
      </c>
      <c r="M21" s="15">
        <v>16</v>
      </c>
      <c r="N21" s="15">
        <v>20</v>
      </c>
      <c r="O21" s="13">
        <f>SUM(E21:N21)-LARGE(E21:N21,1)-LARGE(E21:N21,2)</f>
        <v>198</v>
      </c>
    </row>
    <row r="22" spans="1:15" s="7" customFormat="1" ht="15" customHeight="1" x14ac:dyDescent="0.15">
      <c r="A22" s="7">
        <v>19</v>
      </c>
      <c r="B22" s="14" t="s">
        <v>47</v>
      </c>
      <c r="C22" s="14" t="s">
        <v>16</v>
      </c>
      <c r="D22" s="22" t="s">
        <v>20</v>
      </c>
      <c r="E22" s="15">
        <v>47</v>
      </c>
      <c r="F22" s="15">
        <v>47</v>
      </c>
      <c r="G22" s="15">
        <v>47</v>
      </c>
      <c r="H22" s="15">
        <v>47</v>
      </c>
      <c r="I22" s="15">
        <v>47</v>
      </c>
      <c r="J22" s="15">
        <v>15</v>
      </c>
      <c r="K22" s="15">
        <v>21</v>
      </c>
      <c r="L22" s="15">
        <v>16</v>
      </c>
      <c r="M22" s="15">
        <v>14</v>
      </c>
      <c r="N22" s="15">
        <v>11</v>
      </c>
      <c r="O22" s="13">
        <f>SUM(E22:N22)-LARGE(E22:N22,1)-LARGE(E22:N22,2)</f>
        <v>218</v>
      </c>
    </row>
    <row r="23" spans="1:15" s="7" customFormat="1" ht="15" customHeight="1" x14ac:dyDescent="0.15">
      <c r="A23" s="7">
        <v>20</v>
      </c>
      <c r="B23" s="14" t="s">
        <v>39</v>
      </c>
      <c r="C23" s="14" t="s">
        <v>17</v>
      </c>
      <c r="D23" s="22" t="s">
        <v>20</v>
      </c>
      <c r="E23" s="15">
        <v>36</v>
      </c>
      <c r="F23" s="15">
        <v>36</v>
      </c>
      <c r="G23" s="15">
        <v>40</v>
      </c>
      <c r="H23" s="15">
        <v>26</v>
      </c>
      <c r="I23" s="15">
        <v>26</v>
      </c>
      <c r="J23" s="15">
        <v>28</v>
      </c>
      <c r="K23" s="15">
        <v>26</v>
      </c>
      <c r="L23" s="15">
        <v>28</v>
      </c>
      <c r="M23" s="15">
        <v>26</v>
      </c>
      <c r="N23" s="15">
        <v>22</v>
      </c>
      <c r="O23" s="13">
        <f>SUM(E23:N23)-LARGE(E23:N23,1)-LARGE(E23:N23,2)</f>
        <v>218</v>
      </c>
    </row>
    <row r="24" spans="1:15" s="7" customFormat="1" ht="15" customHeight="1" x14ac:dyDescent="0.15">
      <c r="A24" s="7">
        <v>21</v>
      </c>
      <c r="B24" s="14" t="s">
        <v>41</v>
      </c>
      <c r="C24" s="14" t="s">
        <v>16</v>
      </c>
      <c r="D24" s="14"/>
      <c r="E24" s="15">
        <v>47</v>
      </c>
      <c r="F24" s="15">
        <v>33</v>
      </c>
      <c r="G24" s="15">
        <v>36</v>
      </c>
      <c r="H24" s="15">
        <v>34</v>
      </c>
      <c r="I24" s="15">
        <v>47</v>
      </c>
      <c r="J24" s="15">
        <v>14</v>
      </c>
      <c r="K24" s="15">
        <v>30</v>
      </c>
      <c r="L24" s="15">
        <v>26</v>
      </c>
      <c r="M24" s="15">
        <v>23</v>
      </c>
      <c r="N24" s="15">
        <v>28</v>
      </c>
      <c r="O24" s="13">
        <f>SUM(E24:N24)-LARGE(E24:N24,1)-LARGE(E24:N24,2)</f>
        <v>224</v>
      </c>
    </row>
    <row r="25" spans="1:15" s="7" customFormat="1" ht="15" customHeight="1" x14ac:dyDescent="0.15">
      <c r="A25" s="7">
        <v>22</v>
      </c>
      <c r="B25" s="14" t="s">
        <v>50</v>
      </c>
      <c r="C25" s="14" t="s">
        <v>16</v>
      </c>
      <c r="D25" s="14" t="s">
        <v>19</v>
      </c>
      <c r="E25" s="15">
        <v>25</v>
      </c>
      <c r="F25" s="15">
        <v>25</v>
      </c>
      <c r="G25" s="15">
        <v>30</v>
      </c>
      <c r="H25" s="15">
        <v>30</v>
      </c>
      <c r="I25" s="15">
        <v>16</v>
      </c>
      <c r="J25" s="15">
        <v>35</v>
      </c>
      <c r="K25" s="15">
        <v>35</v>
      </c>
      <c r="L25" s="15">
        <v>35</v>
      </c>
      <c r="M25" s="15">
        <v>35</v>
      </c>
      <c r="N25" s="15">
        <v>35</v>
      </c>
      <c r="O25" s="13">
        <f>SUM(E25:N25)-LARGE(E25:N25,1)-LARGE(E25:N25,2)</f>
        <v>231</v>
      </c>
    </row>
    <row r="26" spans="1:15" s="7" customFormat="1" ht="15" customHeight="1" x14ac:dyDescent="0.15">
      <c r="A26" s="7">
        <v>23</v>
      </c>
      <c r="B26" s="14" t="s">
        <v>36</v>
      </c>
      <c r="C26" s="14" t="s">
        <v>16</v>
      </c>
      <c r="D26" s="14"/>
      <c r="E26" s="15">
        <v>47</v>
      </c>
      <c r="F26" s="15">
        <v>26</v>
      </c>
      <c r="G26" s="15">
        <v>16</v>
      </c>
      <c r="H26" s="15">
        <v>32</v>
      </c>
      <c r="I26" s="15">
        <v>18</v>
      </c>
      <c r="J26" s="15">
        <v>35</v>
      </c>
      <c r="K26" s="15">
        <v>35</v>
      </c>
      <c r="L26" s="15">
        <v>35</v>
      </c>
      <c r="M26" s="15">
        <v>35</v>
      </c>
      <c r="N26" s="15">
        <v>35</v>
      </c>
      <c r="O26" s="13">
        <f>SUM(E26:N26)-LARGE(E26:N26,1)-LARGE(E26:N26,2)</f>
        <v>232</v>
      </c>
    </row>
    <row r="27" spans="1:15" s="7" customFormat="1" ht="15" customHeight="1" x14ac:dyDescent="0.15">
      <c r="A27" s="7">
        <v>24</v>
      </c>
      <c r="B27" s="14" t="s">
        <v>38</v>
      </c>
      <c r="C27" s="14" t="s">
        <v>16</v>
      </c>
      <c r="D27" s="22" t="s">
        <v>20</v>
      </c>
      <c r="E27" s="15">
        <v>19</v>
      </c>
      <c r="F27" s="15">
        <v>38</v>
      </c>
      <c r="G27" s="15">
        <v>37</v>
      </c>
      <c r="H27" s="15">
        <v>27</v>
      </c>
      <c r="I27" s="15">
        <v>25</v>
      </c>
      <c r="J27" s="15">
        <v>35</v>
      </c>
      <c r="K27" s="15">
        <v>35</v>
      </c>
      <c r="L27" s="15">
        <v>35</v>
      </c>
      <c r="M27" s="15">
        <v>35</v>
      </c>
      <c r="N27" s="15">
        <v>35</v>
      </c>
      <c r="O27" s="13">
        <f>SUM(E27:N27)-LARGE(E27:N27,1)-LARGE(E27:N27,2)</f>
        <v>246</v>
      </c>
    </row>
    <row r="28" spans="1:15" s="7" customFormat="1" ht="15" customHeight="1" x14ac:dyDescent="0.15">
      <c r="A28" s="7">
        <v>25</v>
      </c>
      <c r="B28" s="14" t="s">
        <v>25</v>
      </c>
      <c r="C28" s="14" t="s">
        <v>17</v>
      </c>
      <c r="D28" s="14" t="s">
        <v>20</v>
      </c>
      <c r="E28" s="15">
        <v>38</v>
      </c>
      <c r="F28" s="15">
        <v>37</v>
      </c>
      <c r="G28" s="15">
        <v>44</v>
      </c>
      <c r="H28" s="15">
        <v>35</v>
      </c>
      <c r="I28" s="15">
        <v>36</v>
      </c>
      <c r="J28" s="15">
        <v>30</v>
      </c>
      <c r="K28" s="15">
        <v>31</v>
      </c>
      <c r="L28" s="15">
        <v>22</v>
      </c>
      <c r="M28" s="20">
        <v>29</v>
      </c>
      <c r="N28" s="20">
        <v>27</v>
      </c>
      <c r="O28" s="13">
        <f>SUM(E28:N28)-LARGE(E28:N28,1)-LARGE(E28:N28,2)</f>
        <v>247</v>
      </c>
    </row>
    <row r="29" spans="1:15" s="7" customFormat="1" ht="15" customHeight="1" x14ac:dyDescent="0.15">
      <c r="A29" s="7">
        <v>26</v>
      </c>
      <c r="B29" s="14" t="s">
        <v>51</v>
      </c>
      <c r="C29" s="14" t="s">
        <v>17</v>
      </c>
      <c r="D29" s="22" t="s">
        <v>20</v>
      </c>
      <c r="E29" s="15">
        <v>47</v>
      </c>
      <c r="F29" s="15">
        <v>47</v>
      </c>
      <c r="G29" s="15">
        <v>47</v>
      </c>
      <c r="H29" s="15">
        <v>47</v>
      </c>
      <c r="I29" s="15">
        <v>47</v>
      </c>
      <c r="J29" s="15">
        <v>9</v>
      </c>
      <c r="K29" s="15">
        <v>22</v>
      </c>
      <c r="L29" s="15">
        <v>31</v>
      </c>
      <c r="M29" s="15">
        <v>28</v>
      </c>
      <c r="N29" s="15">
        <v>25</v>
      </c>
      <c r="O29" s="13">
        <f>SUM(E29:N29)-LARGE(E29:N29,1)-LARGE(E29:N29,2)</f>
        <v>256</v>
      </c>
    </row>
    <row r="30" spans="1:15" s="7" customFormat="1" ht="15" customHeight="1" x14ac:dyDescent="0.15">
      <c r="A30" s="7">
        <v>27</v>
      </c>
      <c r="B30" s="14" t="s">
        <v>26</v>
      </c>
      <c r="C30" s="14" t="s">
        <v>16</v>
      </c>
      <c r="D30" s="22" t="s">
        <v>20</v>
      </c>
      <c r="E30" s="15">
        <v>30</v>
      </c>
      <c r="F30" s="15">
        <v>41</v>
      </c>
      <c r="G30" s="15">
        <v>28</v>
      </c>
      <c r="H30" s="15">
        <v>33</v>
      </c>
      <c r="I30" s="15">
        <v>33</v>
      </c>
      <c r="J30" s="15">
        <v>35</v>
      </c>
      <c r="K30" s="15">
        <v>35</v>
      </c>
      <c r="L30" s="15">
        <v>35</v>
      </c>
      <c r="M30" s="15">
        <v>35</v>
      </c>
      <c r="N30" s="15">
        <v>35</v>
      </c>
      <c r="O30" s="13">
        <f>SUM(E30:N30)-LARGE(E30:N30,1)-LARGE(E30:N30,2)</f>
        <v>264</v>
      </c>
    </row>
    <row r="31" spans="1:15" s="7" customFormat="1" ht="15" customHeight="1" x14ac:dyDescent="0.15">
      <c r="A31" s="7">
        <v>28</v>
      </c>
      <c r="B31" s="14" t="s">
        <v>40</v>
      </c>
      <c r="C31" s="14" t="s">
        <v>16</v>
      </c>
      <c r="D31" s="14" t="s">
        <v>18</v>
      </c>
      <c r="E31" s="15">
        <v>40</v>
      </c>
      <c r="F31" s="15">
        <v>39</v>
      </c>
      <c r="G31" s="15">
        <v>42</v>
      </c>
      <c r="H31" s="15">
        <v>29</v>
      </c>
      <c r="I31" s="15">
        <v>32</v>
      </c>
      <c r="J31" s="15">
        <v>35</v>
      </c>
      <c r="K31" s="15">
        <v>35</v>
      </c>
      <c r="L31" s="15">
        <v>35</v>
      </c>
      <c r="M31" s="15">
        <v>35</v>
      </c>
      <c r="N31" s="15">
        <v>35</v>
      </c>
      <c r="O31" s="13">
        <f>SUM(E31:N31)-LARGE(E31:N31,1)-LARGE(E31:N31,2)</f>
        <v>275</v>
      </c>
    </row>
    <row r="32" spans="1:15" s="7" customFormat="1" ht="15" customHeight="1" x14ac:dyDescent="0.15">
      <c r="A32" s="7">
        <v>29</v>
      </c>
      <c r="B32" s="14" t="s">
        <v>52</v>
      </c>
      <c r="C32" s="14" t="s">
        <v>16</v>
      </c>
      <c r="D32" s="14" t="s">
        <v>20</v>
      </c>
      <c r="E32" s="15">
        <v>47</v>
      </c>
      <c r="F32" s="15">
        <v>47</v>
      </c>
      <c r="G32" s="15">
        <v>47</v>
      </c>
      <c r="H32" s="15">
        <v>47</v>
      </c>
      <c r="I32" s="15">
        <v>47</v>
      </c>
      <c r="J32" s="15">
        <v>35</v>
      </c>
      <c r="K32" s="15">
        <v>35</v>
      </c>
      <c r="L32" s="15">
        <v>32</v>
      </c>
      <c r="M32" s="15">
        <v>30</v>
      </c>
      <c r="N32" s="15">
        <v>7</v>
      </c>
      <c r="O32" s="13">
        <f>SUM(E32:N32)-LARGE(E32:N32,1)-LARGE(E32:N32,2)</f>
        <v>280</v>
      </c>
    </row>
    <row r="33" spans="1:15" s="7" customFormat="1" ht="15" customHeight="1" x14ac:dyDescent="0.15">
      <c r="A33" s="7">
        <v>30</v>
      </c>
      <c r="B33" s="14" t="s">
        <v>43</v>
      </c>
      <c r="C33" s="14" t="s">
        <v>16</v>
      </c>
      <c r="D33" s="14"/>
      <c r="E33" s="15">
        <v>35</v>
      </c>
      <c r="F33" s="15">
        <v>42</v>
      </c>
      <c r="G33" s="15">
        <v>43</v>
      </c>
      <c r="H33" s="15">
        <v>47</v>
      </c>
      <c r="I33" s="15">
        <v>47</v>
      </c>
      <c r="J33" s="15">
        <v>35</v>
      </c>
      <c r="K33" s="15">
        <v>35</v>
      </c>
      <c r="L33" s="15">
        <v>35</v>
      </c>
      <c r="M33" s="15">
        <v>35</v>
      </c>
      <c r="N33" s="15">
        <v>35</v>
      </c>
      <c r="O33" s="13">
        <f>SUM(E33:N33)-LARGE(E33:N33,1)-LARGE(E33:N33,2)</f>
        <v>295</v>
      </c>
    </row>
    <row r="34" spans="1:15" s="7" customFormat="1" ht="15" customHeight="1" x14ac:dyDescent="0.15">
      <c r="A34" s="7">
        <v>31</v>
      </c>
      <c r="B34" s="14" t="s">
        <v>42</v>
      </c>
      <c r="C34" s="14" t="s">
        <v>16</v>
      </c>
      <c r="D34" s="14"/>
      <c r="E34" s="15">
        <v>41</v>
      </c>
      <c r="F34" s="15">
        <v>44</v>
      </c>
      <c r="G34" s="15">
        <v>46</v>
      </c>
      <c r="H34" s="15">
        <v>41</v>
      </c>
      <c r="I34" s="15">
        <v>39</v>
      </c>
      <c r="J34" s="15">
        <v>35</v>
      </c>
      <c r="K34" s="15">
        <v>35</v>
      </c>
      <c r="L34" s="15">
        <v>35</v>
      </c>
      <c r="M34" s="15">
        <v>35</v>
      </c>
      <c r="N34" s="15">
        <v>35</v>
      </c>
      <c r="O34" s="13">
        <f>SUM(E34:N34)-LARGE(E34:N34,1)-LARGE(E34:N34,2)</f>
        <v>296</v>
      </c>
    </row>
    <row r="35" spans="1:15" s="16" customFormat="1" ht="15.5" customHeight="1" x14ac:dyDescent="0.15"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16" customFormat="1" ht="15.5" customHeight="1" x14ac:dyDescent="0.15">
      <c r="B36" s="17"/>
      <c r="C36" s="1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1:15" s="16" customFormat="1" ht="15.5" customHeight="1" x14ac:dyDescent="0.15">
      <c r="B37" s="17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1:15" s="16" customFormat="1" ht="15.5" customHeight="1" x14ac:dyDescent="0.15">
      <c r="B38" s="17"/>
      <c r="C38" s="17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s="16" customFormat="1" ht="15.5" customHeight="1" x14ac:dyDescent="0.15">
      <c r="B39" s="17"/>
      <c r="C39" s="17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s="16" customFormat="1" ht="15.5" customHeight="1" x14ac:dyDescent="0.15"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</row>
    <row r="41" spans="1:15" s="16" customFormat="1" ht="15.5" customHeight="1" x14ac:dyDescent="0.15"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1:15" s="16" customFormat="1" ht="15.5" customHeight="1" x14ac:dyDescent="0.15">
      <c r="B42" s="17"/>
      <c r="C42" s="17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</sheetData>
  <sortState xmlns:xlrd2="http://schemas.microsoft.com/office/spreadsheetml/2017/richdata2" ref="B4:O34">
    <sortCondition ref="O4:O34"/>
  </sortState>
  <mergeCells count="1">
    <mergeCell ref="A1:O1"/>
  </mergeCells>
  <conditionalFormatting sqref="O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2023-05-16T18:54:31Z</cp:lastPrinted>
  <dcterms:created xsi:type="dcterms:W3CDTF">2022-05-25T14:40:59Z</dcterms:created>
  <dcterms:modified xsi:type="dcterms:W3CDTF">2023-05-16T19:23:54Z</dcterms:modified>
</cp:coreProperties>
</file>