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/>
  <mc:AlternateContent xmlns:mc="http://schemas.openxmlformats.org/markup-compatibility/2006">
    <mc:Choice Requires="x15">
      <x15ac:absPath xmlns:x15ac="http://schemas.microsoft.com/office/spreadsheetml/2010/11/ac" url="https://d.docs.live.net/3ea04b4e1a6ad01e/Documents/LON Laser/2022-2023/"/>
    </mc:Choice>
  </mc:AlternateContent>
  <xr:revisionPtr revIDLastSave="62" documentId="8_{2FE0AB47-8909-9842-8DBF-9F24A50288E4}" xr6:coauthVersionLast="47" xr6:coauthVersionMax="47" xr10:uidLastSave="{EF992227-D908-3945-A4D5-DF39E707E45E}"/>
  <bookViews>
    <workbookView xWindow="0" yWindow="500" windowWidth="28800" windowHeight="17500" xr2:uid="{00000000-000D-0000-FFFF-FFFF00000000}"/>
  </bookViews>
  <sheets>
    <sheet name="Tussenstand ILCA 4 Voorjaarsran" sheetId="1" r:id="rId1"/>
    <sheet name="Werkblad 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9" i="1" l="1"/>
  <c r="O34" i="1"/>
  <c r="O33" i="1"/>
  <c r="O32" i="1"/>
  <c r="O28" i="1"/>
  <c r="O26" i="1"/>
  <c r="O25" i="1"/>
  <c r="O23" i="1"/>
  <c r="O20" i="1"/>
  <c r="O11" i="1"/>
  <c r="O21" i="1"/>
  <c r="O17" i="1"/>
  <c r="O14" i="1"/>
  <c r="O9" i="1"/>
  <c r="O13" i="1"/>
  <c r="O38" i="1"/>
  <c r="O40" i="1"/>
  <c r="O36" i="1"/>
  <c r="O35" i="1"/>
  <c r="O29" i="1"/>
  <c r="O37" i="1"/>
  <c r="O30" i="1"/>
  <c r="O31" i="1"/>
  <c r="O27" i="1"/>
  <c r="O24" i="1"/>
  <c r="O22" i="1"/>
  <c r="O19" i="1"/>
  <c r="O16" i="1"/>
  <c r="O6" i="1"/>
  <c r="O18" i="1"/>
  <c r="O10" i="1"/>
  <c r="O8" i="1"/>
  <c r="O12" i="1"/>
  <c r="O15" i="1"/>
  <c r="O7" i="1"/>
  <c r="O5" i="1"/>
  <c r="O4" i="1"/>
</calcChain>
</file>

<file path=xl/sharedStrings.xml><?xml version="1.0" encoding="utf-8"?>
<sst xmlns="http://schemas.openxmlformats.org/spreadsheetml/2006/main" count="116" uniqueCount="59">
  <si>
    <t>No</t>
  </si>
  <si>
    <t>Naam</t>
  </si>
  <si>
    <t>U4M-1</t>
  </si>
  <si>
    <t>U4M-2</t>
  </si>
  <si>
    <t>U4M-3</t>
  </si>
  <si>
    <t>U4M-4</t>
  </si>
  <si>
    <t>U4M-5</t>
  </si>
  <si>
    <t>U4W-1</t>
  </si>
  <si>
    <t>U4W-2</t>
  </si>
  <si>
    <t>U4W-3</t>
  </si>
  <si>
    <t>U4W-4</t>
  </si>
  <si>
    <t>U4W-5</t>
  </si>
  <si>
    <t>Totaal</t>
  </si>
  <si>
    <t>M/V</t>
  </si>
  <si>
    <t>jeugd WK-2023</t>
  </si>
  <si>
    <t>M</t>
  </si>
  <si>
    <t>V</t>
  </si>
  <si>
    <t>U16</t>
  </si>
  <si>
    <t>U19</t>
  </si>
  <si>
    <t>Tussenstand ILCA 4 Voorjaarsranking 2023 (Incl 2 * afrek)</t>
  </si>
  <si>
    <t>Alexander Hartsink</t>
  </si>
  <si>
    <t>Niels Brandt</t>
  </si>
  <si>
    <t>Christopher Hartsink</t>
  </si>
  <si>
    <t>Sjors Zwart</t>
  </si>
  <si>
    <t>Adriaan Bak</t>
  </si>
  <si>
    <t>Lidia Grimbergen</t>
  </si>
  <si>
    <t>StijnTukkers</t>
  </si>
  <si>
    <t>Ingeborg Boeve</t>
  </si>
  <si>
    <t>Florian Grimbergen</t>
  </si>
  <si>
    <t>Senne Boer</t>
  </si>
  <si>
    <t>Merel Braaksma</t>
  </si>
  <si>
    <t>Pepijn Nagtegaal</t>
  </si>
  <si>
    <t>Julia de Jeu</t>
  </si>
  <si>
    <t>Danique Triebels</t>
  </si>
  <si>
    <t>Nienke Warmerdam</t>
  </si>
  <si>
    <t>Alexander van der Vlugt</t>
  </si>
  <si>
    <t>Max van Geldere</t>
  </si>
  <si>
    <t>Thijmen Ijff</t>
  </si>
  <si>
    <t>Floris van der Ban</t>
  </si>
  <si>
    <t>Roos Verweij</t>
  </si>
  <si>
    <t>Boudie van Dishoeck</t>
  </si>
  <si>
    <t>Sasha Pasichnyk</t>
  </si>
  <si>
    <t>Audrius Moliakov</t>
  </si>
  <si>
    <t>Hieke Shraffordt</t>
  </si>
  <si>
    <t xml:space="preserve">Abel Melens </t>
  </si>
  <si>
    <t>Annelien Huizer</t>
  </si>
  <si>
    <t>Teije van Ede</t>
  </si>
  <si>
    <t>Jikke van Hovell tot Westerflier</t>
  </si>
  <si>
    <t>Feline van Ede</t>
  </si>
  <si>
    <t>Berend Roozendaal</t>
  </si>
  <si>
    <t>Annemijn Verbeek</t>
  </si>
  <si>
    <t xml:space="preserve">Jara Moorman </t>
  </si>
  <si>
    <t>Lisa Brandt</t>
  </si>
  <si>
    <t>Beertje Peute</t>
  </si>
  <si>
    <t>Lotte van Aller</t>
  </si>
  <si>
    <t>Uitkomend op</t>
  </si>
  <si>
    <t>Jules Burnaby Lautier</t>
  </si>
  <si>
    <t>geen lid</t>
  </si>
  <si>
    <t>Laurens Bijlsma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</si>
</sst>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color indexed="8"/>
      <name val="Times New Roman"/>
    </font>
    <font>
      <sz val="10"/>
      <color indexed="8"/>
      <name val="Helvetic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rgb="FFC8C8C8"/>
      </left>
      <right style="thin">
        <color rgb="FFC8C8C8"/>
      </right>
      <top style="thin">
        <color rgb="FFC8C8C8"/>
      </top>
      <bottom style="thin">
        <color rgb="FFC8C8C8"/>
      </bottom>
      <diagonal/>
    </border>
  </borders>
  <cellStyleXfs count="1">
    <xf numFmtId="0" fontId="0" fillId="0" borderId="0" applyNumberFormat="0" applyFill="0" applyBorder="0" applyProtection="0">
      <alignment horizontal="left" vertical="top"/>
    </xf>
  </cellStyleXfs>
  <cellXfs count="19">
    <xf numFmtId="0" fontId="0" fillId="0" borderId="0" xfId="0">
      <alignment horizontal="left" vertical="top"/>
    </xf>
    <xf numFmtId="0" fontId="1" fillId="0" borderId="0" xfId="0" applyNumberFormat="1" applyFont="1" applyAlignment="1">
      <alignment horizontal="left" vertical="top" wrapText="1"/>
    </xf>
    <xf numFmtId="0" fontId="2" fillId="2" borderId="0" xfId="0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top" wrapText="1"/>
    </xf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0" fontId="5" fillId="2" borderId="0" xfId="0" applyNumberFormat="1" applyFont="1" applyFill="1" applyAlignment="1">
      <alignment horizontal="left" vertical="top" wrapText="1"/>
    </xf>
    <xf numFmtId="49" fontId="4" fillId="2" borderId="6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7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left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49" fontId="3" fillId="2" borderId="5" xfId="0" applyNumberFormat="1" applyFont="1" applyFill="1" applyBorder="1" applyAlignment="1">
      <alignment vertical="top" wrapText="1"/>
    </xf>
    <xf numFmtId="49" fontId="6" fillId="3" borderId="8" xfId="0" applyNumberFormat="1" applyFont="1" applyFill="1" applyBorder="1" applyAlignment="1">
      <alignment horizontal="left" vertical="top" wrapText="1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E7025"/>
      <rgbColor rgb="FFC8C8C8"/>
      <rgbColor rgb="FF89847F"/>
      <rgbColor rgb="FFFF0000"/>
      <rgbColor rgb="FFF7F7F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showGridLines="0" tabSelected="1" zoomScale="190" zoomScaleNormal="190" workbookViewId="0">
      <selection activeCell="D41" sqref="D41"/>
    </sheetView>
  </sheetViews>
  <sheetFormatPr baseColWidth="10" defaultColWidth="9" defaultRowHeight="14" customHeight="1" x14ac:dyDescent="0.15"/>
  <cols>
    <col min="1" max="1" width="3.59765625" style="1" customWidth="1"/>
    <col min="2" max="2" width="37.19921875" style="1" customWidth="1"/>
    <col min="3" max="3" width="9.3984375" style="1" customWidth="1"/>
    <col min="4" max="4" width="16.3984375" style="1" customWidth="1"/>
    <col min="5" max="9" width="7" style="1" customWidth="1"/>
    <col min="10" max="11" width="7.19921875" style="1" customWidth="1"/>
    <col min="12" max="12" width="7.3984375" style="1" customWidth="1"/>
    <col min="13" max="14" width="7.19921875" style="1" customWidth="1"/>
    <col min="15" max="15" width="6.796875" style="1" customWidth="1"/>
    <col min="16" max="16" width="9" style="1" customWidth="1"/>
    <col min="17" max="16384" width="9" style="1"/>
  </cols>
  <sheetData>
    <row r="1" spans="1:15" s="3" customFormat="1" ht="28" customHeight="1" x14ac:dyDescent="0.15">
      <c r="A1" s="2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7" customFormat="1" ht="16.75" customHeight="1" x14ac:dyDescent="0.15">
      <c r="A2" s="4" t="s">
        <v>0</v>
      </c>
      <c r="B2" s="5" t="s">
        <v>1</v>
      </c>
      <c r="C2" s="5" t="s">
        <v>13</v>
      </c>
      <c r="D2" s="5" t="s">
        <v>55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6" t="s">
        <v>12</v>
      </c>
    </row>
    <row r="3" spans="1:15" s="7" customFormat="1" ht="16.75" customHeight="1" x14ac:dyDescent="0.15">
      <c r="A3" s="8"/>
      <c r="B3" s="9"/>
      <c r="C3" s="9"/>
      <c r="D3" s="9" t="s">
        <v>14</v>
      </c>
      <c r="E3" s="5"/>
      <c r="F3" s="5"/>
      <c r="G3" s="5"/>
      <c r="H3" s="5"/>
      <c r="I3" s="5"/>
      <c r="J3" s="9"/>
      <c r="K3" s="9"/>
      <c r="L3" s="9"/>
      <c r="M3" s="9"/>
      <c r="N3" s="9"/>
      <c r="O3" s="10"/>
    </row>
    <row r="4" spans="1:15" s="3" customFormat="1" ht="16" customHeight="1" x14ac:dyDescent="0.15">
      <c r="A4" s="11">
        <v>1</v>
      </c>
      <c r="B4" s="12" t="s">
        <v>20</v>
      </c>
      <c r="C4" s="12" t="s">
        <v>15</v>
      </c>
      <c r="D4" s="12" t="s">
        <v>17</v>
      </c>
      <c r="E4" s="13">
        <v>1</v>
      </c>
      <c r="F4" s="13">
        <v>3</v>
      </c>
      <c r="G4" s="13">
        <v>1</v>
      </c>
      <c r="H4" s="13">
        <v>1</v>
      </c>
      <c r="I4" s="13">
        <v>2</v>
      </c>
      <c r="J4" s="13">
        <v>4</v>
      </c>
      <c r="K4" s="13">
        <v>18</v>
      </c>
      <c r="L4" s="13">
        <v>2</v>
      </c>
      <c r="M4" s="13">
        <v>2</v>
      </c>
      <c r="N4" s="13">
        <v>1</v>
      </c>
      <c r="O4" s="13">
        <f>SUM(E4:N4)-LARGE(E4:N4,1)-LARGE(E4:N4,2)</f>
        <v>13</v>
      </c>
    </row>
    <row r="5" spans="1:15" s="3" customFormat="1" ht="16.5" customHeight="1" x14ac:dyDescent="0.15">
      <c r="A5" s="14">
        <v>2</v>
      </c>
      <c r="B5" s="15" t="s">
        <v>21</v>
      </c>
      <c r="C5" s="12" t="s">
        <v>15</v>
      </c>
      <c r="D5" s="15" t="s">
        <v>18</v>
      </c>
      <c r="E5" s="16">
        <v>20</v>
      </c>
      <c r="F5" s="16">
        <v>2</v>
      </c>
      <c r="G5" s="16">
        <v>2</v>
      </c>
      <c r="H5" s="16">
        <v>3</v>
      </c>
      <c r="I5" s="16">
        <v>1</v>
      </c>
      <c r="J5" s="16">
        <v>2</v>
      </c>
      <c r="K5" s="16">
        <v>12</v>
      </c>
      <c r="L5" s="16">
        <v>29</v>
      </c>
      <c r="M5" s="16">
        <v>24</v>
      </c>
      <c r="N5" s="16">
        <v>12</v>
      </c>
      <c r="O5" s="13">
        <f>SUM(E5:N5)-LARGE(E5:N5,1)-LARGE(E5:N5,2)</f>
        <v>54</v>
      </c>
    </row>
    <row r="6" spans="1:15" s="3" customFormat="1" ht="16.5" customHeight="1" x14ac:dyDescent="0.15">
      <c r="A6" s="14">
        <v>3</v>
      </c>
      <c r="B6" s="15" t="s">
        <v>47</v>
      </c>
      <c r="C6" s="15" t="s">
        <v>16</v>
      </c>
      <c r="D6" s="15" t="s">
        <v>17</v>
      </c>
      <c r="E6" s="16">
        <v>5</v>
      </c>
      <c r="F6" s="16">
        <v>11</v>
      </c>
      <c r="G6" s="16">
        <v>4</v>
      </c>
      <c r="H6" s="16">
        <v>7</v>
      </c>
      <c r="I6" s="16">
        <v>23</v>
      </c>
      <c r="J6" s="16">
        <v>22</v>
      </c>
      <c r="K6" s="16">
        <v>14</v>
      </c>
      <c r="L6" s="16">
        <v>11</v>
      </c>
      <c r="M6" s="16">
        <v>12</v>
      </c>
      <c r="N6" s="16">
        <v>48</v>
      </c>
      <c r="O6" s="13">
        <f>SUM(E6:N6)-LARGE(E6:N6,1)-LARGE(E6:N6,2)</f>
        <v>86</v>
      </c>
    </row>
    <row r="7" spans="1:15" s="3" customFormat="1" ht="16.5" customHeight="1" x14ac:dyDescent="0.15">
      <c r="A7" s="14">
        <v>4</v>
      </c>
      <c r="B7" s="15" t="s">
        <v>22</v>
      </c>
      <c r="C7" s="12" t="s">
        <v>15</v>
      </c>
      <c r="D7" s="15" t="s">
        <v>17</v>
      </c>
      <c r="E7" s="16">
        <v>2</v>
      </c>
      <c r="F7" s="16">
        <v>15</v>
      </c>
      <c r="G7" s="16">
        <v>8</v>
      </c>
      <c r="H7" s="16">
        <v>37</v>
      </c>
      <c r="I7" s="16">
        <v>7</v>
      </c>
      <c r="J7" s="16">
        <v>24</v>
      </c>
      <c r="K7" s="16">
        <v>22</v>
      </c>
      <c r="L7" s="16">
        <v>8</v>
      </c>
      <c r="M7" s="16">
        <v>33</v>
      </c>
      <c r="N7" s="16">
        <v>22</v>
      </c>
      <c r="O7" s="13">
        <f>SUM(E7:N7)-LARGE(E7:N7,1)-LARGE(E7:N7,2)</f>
        <v>108</v>
      </c>
    </row>
    <row r="8" spans="1:15" s="3" customFormat="1" ht="16.5" customHeight="1" x14ac:dyDescent="0.15">
      <c r="A8" s="14">
        <v>5</v>
      </c>
      <c r="B8" s="15" t="s">
        <v>24</v>
      </c>
      <c r="C8" s="12" t="s">
        <v>15</v>
      </c>
      <c r="D8" s="15" t="s">
        <v>17</v>
      </c>
      <c r="E8" s="16">
        <v>12</v>
      </c>
      <c r="F8" s="16">
        <v>22</v>
      </c>
      <c r="G8" s="16">
        <v>12</v>
      </c>
      <c r="H8" s="16">
        <v>5</v>
      </c>
      <c r="I8" s="16">
        <v>26</v>
      </c>
      <c r="J8" s="16">
        <v>17</v>
      </c>
      <c r="K8" s="16">
        <v>13</v>
      </c>
      <c r="L8" s="16">
        <v>9</v>
      </c>
      <c r="M8" s="16">
        <v>26</v>
      </c>
      <c r="N8" s="16">
        <v>24</v>
      </c>
      <c r="O8" s="13">
        <f>SUM(E8:N8)-LARGE(E8:N8,1)-LARGE(E8:N8,2)</f>
        <v>114</v>
      </c>
    </row>
    <row r="9" spans="1:15" s="3" customFormat="1" ht="16.5" customHeight="1" x14ac:dyDescent="0.15">
      <c r="A9" s="14">
        <v>6</v>
      </c>
      <c r="B9" s="15" t="s">
        <v>41</v>
      </c>
      <c r="C9" s="15" t="s">
        <v>57</v>
      </c>
      <c r="D9" s="15"/>
      <c r="E9" s="16">
        <v>3</v>
      </c>
      <c r="F9" s="16">
        <v>1</v>
      </c>
      <c r="G9" s="16">
        <v>9</v>
      </c>
      <c r="H9" s="16">
        <v>18</v>
      </c>
      <c r="I9" s="16">
        <v>21</v>
      </c>
      <c r="J9" s="16">
        <v>11</v>
      </c>
      <c r="K9" s="16">
        <v>48</v>
      </c>
      <c r="L9" s="16">
        <v>33</v>
      </c>
      <c r="M9" s="16">
        <v>32</v>
      </c>
      <c r="N9" s="16">
        <v>25</v>
      </c>
      <c r="O9" s="13">
        <f>SUM(E9:N9)-LARGE(E9:N9,1)-LARGE(E9:N9,2)</f>
        <v>120</v>
      </c>
    </row>
    <row r="10" spans="1:15" s="3" customFormat="1" ht="16.5" customHeight="1" x14ac:dyDescent="0.15">
      <c r="A10" s="14">
        <v>7</v>
      </c>
      <c r="B10" s="15" t="s">
        <v>25</v>
      </c>
      <c r="C10" s="15" t="s">
        <v>16</v>
      </c>
      <c r="D10" s="15" t="s">
        <v>18</v>
      </c>
      <c r="E10" s="16">
        <v>15</v>
      </c>
      <c r="F10" s="16">
        <v>9</v>
      </c>
      <c r="G10" s="16">
        <v>17</v>
      </c>
      <c r="H10" s="16">
        <v>25</v>
      </c>
      <c r="I10" s="16">
        <v>10</v>
      </c>
      <c r="J10" s="16">
        <v>20</v>
      </c>
      <c r="K10" s="16">
        <v>26</v>
      </c>
      <c r="L10" s="16">
        <v>19</v>
      </c>
      <c r="M10" s="16">
        <v>16</v>
      </c>
      <c r="N10" s="16">
        <v>16</v>
      </c>
      <c r="O10" s="13">
        <f>SUM(E10:N10)-LARGE(E10:N10,1)-LARGE(E10:N10,2)</f>
        <v>122</v>
      </c>
    </row>
    <row r="11" spans="1:15" s="3" customFormat="1" ht="16" customHeight="1" x14ac:dyDescent="0.15">
      <c r="A11" s="14">
        <v>8</v>
      </c>
      <c r="B11" s="15" t="s">
        <v>53</v>
      </c>
      <c r="C11" s="15" t="s">
        <v>16</v>
      </c>
      <c r="D11" s="15" t="s">
        <v>18</v>
      </c>
      <c r="E11" s="16">
        <v>7</v>
      </c>
      <c r="F11" s="16">
        <v>7</v>
      </c>
      <c r="G11" s="16">
        <v>23</v>
      </c>
      <c r="H11" s="16">
        <v>2</v>
      </c>
      <c r="I11" s="16">
        <v>8</v>
      </c>
      <c r="J11" s="16">
        <v>8</v>
      </c>
      <c r="K11" s="16">
        <v>40</v>
      </c>
      <c r="L11" s="16">
        <v>32</v>
      </c>
      <c r="M11" s="16">
        <v>35</v>
      </c>
      <c r="N11" s="16">
        <v>48</v>
      </c>
      <c r="O11" s="13">
        <f>SUM(E11:N11)-LARGE(E11:N11,1)-LARGE(E11:N11,2)</f>
        <v>122</v>
      </c>
    </row>
    <row r="12" spans="1:15" s="3" customFormat="1" ht="16.5" customHeight="1" x14ac:dyDescent="0.15">
      <c r="A12" s="14">
        <v>9</v>
      </c>
      <c r="B12" s="15" t="s">
        <v>23</v>
      </c>
      <c r="C12" s="12" t="s">
        <v>15</v>
      </c>
      <c r="D12" s="15" t="s">
        <v>18</v>
      </c>
      <c r="E12" s="16">
        <v>9</v>
      </c>
      <c r="F12" s="16">
        <v>19</v>
      </c>
      <c r="G12" s="16">
        <v>16</v>
      </c>
      <c r="H12" s="16">
        <v>13</v>
      </c>
      <c r="I12" s="16">
        <v>3</v>
      </c>
      <c r="J12" s="16">
        <v>21</v>
      </c>
      <c r="K12" s="16">
        <v>25</v>
      </c>
      <c r="L12" s="16">
        <v>37</v>
      </c>
      <c r="M12" s="16">
        <v>37</v>
      </c>
      <c r="N12" s="16">
        <v>19</v>
      </c>
      <c r="O12" s="13">
        <f>SUM(E12:N12)-LARGE(E12:N12,1)-LARGE(E12:N12,2)</f>
        <v>125</v>
      </c>
    </row>
    <row r="13" spans="1:15" s="3" customFormat="1" ht="16.5" customHeight="1" x14ac:dyDescent="0.15">
      <c r="A13" s="14">
        <v>10</v>
      </c>
      <c r="B13" s="15" t="s">
        <v>40</v>
      </c>
      <c r="C13" s="12" t="s">
        <v>15</v>
      </c>
      <c r="D13" s="15" t="s">
        <v>18</v>
      </c>
      <c r="E13" s="16">
        <v>37</v>
      </c>
      <c r="F13" s="16">
        <v>37</v>
      </c>
      <c r="G13" s="16">
        <v>37</v>
      </c>
      <c r="H13" s="16">
        <v>37</v>
      </c>
      <c r="I13" s="16">
        <v>37</v>
      </c>
      <c r="J13" s="16">
        <v>6</v>
      </c>
      <c r="K13" s="16">
        <v>6</v>
      </c>
      <c r="L13" s="16">
        <v>14</v>
      </c>
      <c r="M13" s="16">
        <v>3</v>
      </c>
      <c r="N13" s="16">
        <v>2</v>
      </c>
      <c r="O13" s="13">
        <f>SUM(E13:N13)-LARGE(E13:N13,1)-LARGE(E13:N13,2)</f>
        <v>142</v>
      </c>
    </row>
    <row r="14" spans="1:15" s="3" customFormat="1" ht="16" customHeight="1" x14ac:dyDescent="0.15">
      <c r="A14" s="14">
        <v>11</v>
      </c>
      <c r="B14" s="15" t="s">
        <v>42</v>
      </c>
      <c r="C14" s="12" t="s">
        <v>15</v>
      </c>
      <c r="D14" s="15" t="s">
        <v>17</v>
      </c>
      <c r="E14" s="16">
        <v>37</v>
      </c>
      <c r="F14" s="16">
        <v>37</v>
      </c>
      <c r="G14" s="16">
        <v>37</v>
      </c>
      <c r="H14" s="16">
        <v>37</v>
      </c>
      <c r="I14" s="16">
        <v>37</v>
      </c>
      <c r="J14" s="16">
        <v>1</v>
      </c>
      <c r="K14" s="16">
        <v>3</v>
      </c>
      <c r="L14" s="16">
        <v>18</v>
      </c>
      <c r="M14" s="16">
        <v>10</v>
      </c>
      <c r="N14" s="16">
        <v>5</v>
      </c>
      <c r="O14" s="13">
        <f>SUM(E14:N14)-LARGE(E14:N14,1)-LARGE(E14:N14,2)</f>
        <v>148</v>
      </c>
    </row>
    <row r="15" spans="1:15" s="3" customFormat="1" ht="16.5" customHeight="1" x14ac:dyDescent="0.15">
      <c r="A15" s="14">
        <v>12</v>
      </c>
      <c r="B15" s="15" t="s">
        <v>58</v>
      </c>
      <c r="C15" s="12" t="s">
        <v>15</v>
      </c>
      <c r="D15" s="15" t="s">
        <v>17</v>
      </c>
      <c r="E15" s="16">
        <v>27</v>
      </c>
      <c r="F15" s="16">
        <v>16</v>
      </c>
      <c r="G15" s="16">
        <v>5</v>
      </c>
      <c r="H15" s="16">
        <v>8</v>
      </c>
      <c r="I15" s="16">
        <v>11</v>
      </c>
      <c r="J15" s="16">
        <v>25</v>
      </c>
      <c r="K15" s="16">
        <v>27</v>
      </c>
      <c r="L15" s="16">
        <v>40</v>
      </c>
      <c r="M15" s="16">
        <v>30</v>
      </c>
      <c r="N15" s="16">
        <v>30</v>
      </c>
      <c r="O15" s="13">
        <f>SUM(E15:N15)-LARGE(E15:N15,1)-LARGE(E15:N15,2)</f>
        <v>149</v>
      </c>
    </row>
    <row r="16" spans="1:15" s="3" customFormat="1" ht="16.5" customHeight="1" x14ac:dyDescent="0.15">
      <c r="A16" s="14">
        <v>13</v>
      </c>
      <c r="B16" s="15" t="s">
        <v>27</v>
      </c>
      <c r="C16" s="15" t="s">
        <v>16</v>
      </c>
      <c r="D16" s="18" t="s">
        <v>18</v>
      </c>
      <c r="E16" s="16">
        <v>24</v>
      </c>
      <c r="F16" s="16">
        <v>23</v>
      </c>
      <c r="G16" s="16">
        <v>11</v>
      </c>
      <c r="H16" s="16">
        <v>12</v>
      </c>
      <c r="I16" s="16">
        <v>13</v>
      </c>
      <c r="J16" s="16">
        <v>36</v>
      </c>
      <c r="K16" s="16">
        <v>31</v>
      </c>
      <c r="L16" s="16">
        <v>23</v>
      </c>
      <c r="M16" s="16">
        <v>28</v>
      </c>
      <c r="N16" s="16">
        <v>26</v>
      </c>
      <c r="O16" s="13">
        <f>SUM(E16:N16)-LARGE(E16:N16,1)-LARGE(E16:N16,2)</f>
        <v>160</v>
      </c>
    </row>
    <row r="17" spans="1:15" s="3" customFormat="1" ht="16.5" customHeight="1" x14ac:dyDescent="0.15">
      <c r="A17" s="14">
        <v>14</v>
      </c>
      <c r="B17" s="15" t="s">
        <v>43</v>
      </c>
      <c r="C17" s="15" t="s">
        <v>16</v>
      </c>
      <c r="D17" s="18" t="s">
        <v>18</v>
      </c>
      <c r="E17" s="16">
        <v>37</v>
      </c>
      <c r="F17" s="16">
        <v>37</v>
      </c>
      <c r="G17" s="16">
        <v>37</v>
      </c>
      <c r="H17" s="16">
        <v>37</v>
      </c>
      <c r="I17" s="16">
        <v>37</v>
      </c>
      <c r="J17" s="16">
        <v>5</v>
      </c>
      <c r="K17" s="16">
        <v>10</v>
      </c>
      <c r="L17" s="16">
        <v>26</v>
      </c>
      <c r="M17" s="16">
        <v>6</v>
      </c>
      <c r="N17" s="16">
        <v>4</v>
      </c>
      <c r="O17" s="13">
        <f>SUM(E17:N17)-LARGE(E17:N17,1)-LARGE(E17:N17,2)</f>
        <v>162</v>
      </c>
    </row>
    <row r="18" spans="1:15" s="3" customFormat="1" ht="16.5" customHeight="1" x14ac:dyDescent="0.15">
      <c r="A18" s="14">
        <v>15</v>
      </c>
      <c r="B18" s="15" t="s">
        <v>26</v>
      </c>
      <c r="C18" s="12" t="s">
        <v>57</v>
      </c>
      <c r="D18" s="15"/>
      <c r="E18" s="16">
        <v>33</v>
      </c>
      <c r="F18" s="16">
        <v>10</v>
      </c>
      <c r="G18" s="16">
        <v>34</v>
      </c>
      <c r="H18" s="16">
        <v>10</v>
      </c>
      <c r="I18" s="16">
        <v>5</v>
      </c>
      <c r="J18" s="16">
        <v>31</v>
      </c>
      <c r="K18" s="16">
        <v>35</v>
      </c>
      <c r="L18" s="16">
        <v>48</v>
      </c>
      <c r="M18" s="16">
        <v>25</v>
      </c>
      <c r="N18" s="16">
        <v>27</v>
      </c>
      <c r="O18" s="13">
        <f>SUM(E18:N18)-LARGE(E18:N18,1)-LARGE(E18:N18,2)</f>
        <v>175</v>
      </c>
    </row>
    <row r="19" spans="1:15" s="3" customFormat="1" ht="16.5" customHeight="1" x14ac:dyDescent="0.15">
      <c r="A19" s="14">
        <v>16</v>
      </c>
      <c r="B19" s="15" t="s">
        <v>28</v>
      </c>
      <c r="C19" s="12" t="s">
        <v>15</v>
      </c>
      <c r="D19" s="15" t="s">
        <v>17</v>
      </c>
      <c r="E19" s="16">
        <v>34</v>
      </c>
      <c r="F19" s="16">
        <v>28</v>
      </c>
      <c r="G19" s="16">
        <v>18</v>
      </c>
      <c r="H19" s="16">
        <v>11</v>
      </c>
      <c r="I19" s="16">
        <v>14</v>
      </c>
      <c r="J19" s="16">
        <v>27</v>
      </c>
      <c r="K19" s="16">
        <v>48</v>
      </c>
      <c r="L19" s="16">
        <v>12</v>
      </c>
      <c r="M19" s="16">
        <v>31</v>
      </c>
      <c r="N19" s="16">
        <v>48</v>
      </c>
      <c r="O19" s="13">
        <f>SUM(E19:N19)-LARGE(E19:N19,1)-LARGE(E19:N19,2)</f>
        <v>175</v>
      </c>
    </row>
    <row r="20" spans="1:15" s="3" customFormat="1" ht="16.5" customHeight="1" x14ac:dyDescent="0.15">
      <c r="A20" s="14">
        <v>17</v>
      </c>
      <c r="B20" s="15" t="s">
        <v>45</v>
      </c>
      <c r="C20" s="15" t="s">
        <v>16</v>
      </c>
      <c r="D20" s="15" t="s">
        <v>17</v>
      </c>
      <c r="E20" s="16">
        <v>37</v>
      </c>
      <c r="F20" s="16">
        <v>37</v>
      </c>
      <c r="G20" s="16">
        <v>37</v>
      </c>
      <c r="H20" s="16">
        <v>37</v>
      </c>
      <c r="I20" s="16">
        <v>37</v>
      </c>
      <c r="J20" s="16">
        <v>29</v>
      </c>
      <c r="K20" s="16">
        <v>9</v>
      </c>
      <c r="L20" s="16">
        <v>20</v>
      </c>
      <c r="M20" s="16">
        <v>5</v>
      </c>
      <c r="N20" s="16">
        <v>3</v>
      </c>
      <c r="O20" s="13">
        <f>SUM(E20:N20)-LARGE(E20:N20,1)-LARGE(E20:N20,2)</f>
        <v>177</v>
      </c>
    </row>
    <row r="21" spans="1:15" s="3" customFormat="1" ht="16.5" customHeight="1" x14ac:dyDescent="0.15">
      <c r="A21" s="14">
        <v>18</v>
      </c>
      <c r="B21" s="15" t="s">
        <v>44</v>
      </c>
      <c r="C21" s="12" t="s">
        <v>15</v>
      </c>
      <c r="D21" s="15" t="s">
        <v>18</v>
      </c>
      <c r="E21" s="16">
        <v>37</v>
      </c>
      <c r="F21" s="16">
        <v>37</v>
      </c>
      <c r="G21" s="16">
        <v>37</v>
      </c>
      <c r="H21" s="16">
        <v>37</v>
      </c>
      <c r="I21" s="16">
        <v>37</v>
      </c>
      <c r="J21" s="16">
        <v>7</v>
      </c>
      <c r="K21" s="16">
        <v>7</v>
      </c>
      <c r="L21" s="16">
        <v>13</v>
      </c>
      <c r="M21" s="16">
        <v>7</v>
      </c>
      <c r="N21" s="16">
        <v>48</v>
      </c>
      <c r="O21" s="13">
        <f>SUM(E21:N21)-LARGE(E21:N21,1)-LARGE(E21:N21,2)</f>
        <v>182</v>
      </c>
    </row>
    <row r="22" spans="1:15" s="3" customFormat="1" ht="16.5" customHeight="1" x14ac:dyDescent="0.15">
      <c r="A22" s="14">
        <v>19</v>
      </c>
      <c r="B22" s="17" t="s">
        <v>29</v>
      </c>
      <c r="C22" s="15" t="s">
        <v>57</v>
      </c>
      <c r="D22" s="17"/>
      <c r="E22" s="16">
        <v>18</v>
      </c>
      <c r="F22" s="16">
        <v>13</v>
      </c>
      <c r="G22" s="16">
        <v>20</v>
      </c>
      <c r="H22" s="16">
        <v>20</v>
      </c>
      <c r="I22" s="16">
        <v>22</v>
      </c>
      <c r="J22" s="16">
        <v>37</v>
      </c>
      <c r="K22" s="16">
        <v>37</v>
      </c>
      <c r="L22" s="16">
        <v>48</v>
      </c>
      <c r="M22" s="16">
        <v>44</v>
      </c>
      <c r="N22" s="16">
        <v>18</v>
      </c>
      <c r="O22" s="13">
        <f>SUM(E22:N22)-LARGE(E22:N22,1)-LARGE(E22:N22,2)</f>
        <v>185</v>
      </c>
    </row>
    <row r="23" spans="1:15" s="3" customFormat="1" ht="16.5" customHeight="1" x14ac:dyDescent="0.15">
      <c r="A23" s="14">
        <v>20</v>
      </c>
      <c r="B23" s="15" t="s">
        <v>56</v>
      </c>
      <c r="C23" s="15" t="s">
        <v>16</v>
      </c>
      <c r="D23" s="15" t="s">
        <v>18</v>
      </c>
      <c r="E23" s="16">
        <v>37</v>
      </c>
      <c r="F23" s="16">
        <v>37</v>
      </c>
      <c r="G23" s="16">
        <v>37</v>
      </c>
      <c r="H23" s="16">
        <v>37</v>
      </c>
      <c r="I23" s="16">
        <v>37</v>
      </c>
      <c r="J23" s="16">
        <v>43</v>
      </c>
      <c r="K23" s="16">
        <v>5</v>
      </c>
      <c r="L23" s="16">
        <v>10</v>
      </c>
      <c r="M23" s="16">
        <v>14</v>
      </c>
      <c r="N23" s="16">
        <v>10</v>
      </c>
      <c r="O23" s="13">
        <f>SUM(E23:N23)-LARGE(E23:N23,1)-LARGE(E23:N23,2)</f>
        <v>187</v>
      </c>
    </row>
    <row r="24" spans="1:15" s="3" customFormat="1" ht="16.5" customHeight="1" x14ac:dyDescent="0.15">
      <c r="A24" s="14">
        <v>21</v>
      </c>
      <c r="B24" s="15" t="s">
        <v>30</v>
      </c>
      <c r="C24" s="15" t="s">
        <v>16</v>
      </c>
      <c r="D24" s="18" t="s">
        <v>18</v>
      </c>
      <c r="E24" s="16">
        <v>25</v>
      </c>
      <c r="F24" s="16">
        <v>14</v>
      </c>
      <c r="G24" s="16">
        <v>27</v>
      </c>
      <c r="H24" s="16">
        <v>19</v>
      </c>
      <c r="I24" s="16">
        <v>27</v>
      </c>
      <c r="J24" s="16">
        <v>33</v>
      </c>
      <c r="K24" s="16">
        <v>17</v>
      </c>
      <c r="L24" s="16">
        <v>31</v>
      </c>
      <c r="M24" s="16">
        <v>40</v>
      </c>
      <c r="N24" s="16">
        <v>28</v>
      </c>
      <c r="O24" s="13">
        <f>SUM(E24:N24)-LARGE(E24:N24,1)-LARGE(E24:N24,2)</f>
        <v>188</v>
      </c>
    </row>
    <row r="25" spans="1:15" s="3" customFormat="1" ht="16.5" customHeight="1" x14ac:dyDescent="0.15">
      <c r="A25" s="14">
        <v>22</v>
      </c>
      <c r="B25" s="15" t="s">
        <v>46</v>
      </c>
      <c r="C25" s="12" t="s">
        <v>15</v>
      </c>
      <c r="D25" s="15" t="s">
        <v>17</v>
      </c>
      <c r="E25" s="16">
        <v>37</v>
      </c>
      <c r="F25" s="16">
        <v>37</v>
      </c>
      <c r="G25" s="16">
        <v>37</v>
      </c>
      <c r="H25" s="16">
        <v>37</v>
      </c>
      <c r="I25" s="16">
        <v>37</v>
      </c>
      <c r="J25" s="16">
        <v>3</v>
      </c>
      <c r="K25" s="16">
        <v>2</v>
      </c>
      <c r="L25" s="16">
        <v>30</v>
      </c>
      <c r="M25" s="16">
        <v>8</v>
      </c>
      <c r="N25" s="16">
        <v>48</v>
      </c>
      <c r="O25" s="13">
        <f>SUM(E25:N25)-LARGE(E25:N25,1)-LARGE(E25:N25,2)</f>
        <v>191</v>
      </c>
    </row>
    <row r="26" spans="1:15" s="3" customFormat="1" ht="16.5" customHeight="1" x14ac:dyDescent="0.15">
      <c r="A26" s="14">
        <v>23</v>
      </c>
      <c r="B26" s="15" t="s">
        <v>48</v>
      </c>
      <c r="C26" s="15" t="s">
        <v>16</v>
      </c>
      <c r="D26" s="18" t="s">
        <v>18</v>
      </c>
      <c r="E26" s="16">
        <v>37</v>
      </c>
      <c r="F26" s="16">
        <v>37</v>
      </c>
      <c r="G26" s="16">
        <v>37</v>
      </c>
      <c r="H26" s="16">
        <v>37</v>
      </c>
      <c r="I26" s="16">
        <v>37</v>
      </c>
      <c r="J26" s="16">
        <v>23</v>
      </c>
      <c r="K26" s="16">
        <v>15</v>
      </c>
      <c r="L26" s="16">
        <v>21</v>
      </c>
      <c r="M26" s="16">
        <v>11</v>
      </c>
      <c r="N26" s="16">
        <v>14</v>
      </c>
      <c r="O26" s="13">
        <f>SUM(E26:N26)-LARGE(E26:N26,1)-LARGE(E26:N26,2)</f>
        <v>195</v>
      </c>
    </row>
    <row r="27" spans="1:15" s="3" customFormat="1" ht="16" customHeight="1" x14ac:dyDescent="0.15">
      <c r="A27" s="14">
        <v>24</v>
      </c>
      <c r="B27" s="15" t="s">
        <v>31</v>
      </c>
      <c r="C27" s="12" t="s">
        <v>15</v>
      </c>
      <c r="D27" s="15" t="s">
        <v>17</v>
      </c>
      <c r="E27" s="16">
        <v>10</v>
      </c>
      <c r="F27" s="16">
        <v>30</v>
      </c>
      <c r="G27" s="16">
        <v>28</v>
      </c>
      <c r="H27" s="16">
        <v>37</v>
      </c>
      <c r="I27" s="16">
        <v>19</v>
      </c>
      <c r="J27" s="16">
        <v>10</v>
      </c>
      <c r="K27" s="16">
        <v>30</v>
      </c>
      <c r="L27" s="16">
        <v>41</v>
      </c>
      <c r="M27" s="16">
        <v>43</v>
      </c>
      <c r="N27" s="16">
        <v>33</v>
      </c>
      <c r="O27" s="13">
        <f>SUM(E27:N27)-LARGE(E27:N27,1)-LARGE(E27:N27,2)</f>
        <v>197</v>
      </c>
    </row>
    <row r="28" spans="1:15" s="3" customFormat="1" ht="16.5" customHeight="1" x14ac:dyDescent="0.15">
      <c r="A28" s="14">
        <v>25</v>
      </c>
      <c r="B28" s="15" t="s">
        <v>49</v>
      </c>
      <c r="C28" s="12" t="s">
        <v>15</v>
      </c>
      <c r="D28" s="15" t="s">
        <v>17</v>
      </c>
      <c r="E28" s="16">
        <v>37</v>
      </c>
      <c r="F28" s="16">
        <v>37</v>
      </c>
      <c r="G28" s="16">
        <v>37</v>
      </c>
      <c r="H28" s="16">
        <v>37</v>
      </c>
      <c r="I28" s="16">
        <v>37</v>
      </c>
      <c r="J28" s="16">
        <v>14</v>
      </c>
      <c r="K28" s="16">
        <v>11</v>
      </c>
      <c r="L28" s="16">
        <v>16</v>
      </c>
      <c r="M28" s="16">
        <v>22</v>
      </c>
      <c r="N28" s="16">
        <v>48</v>
      </c>
      <c r="O28" s="13">
        <f>SUM(E28:N28)-LARGE(E28:N28,1)-LARGE(E28:N28,2)</f>
        <v>211</v>
      </c>
    </row>
    <row r="29" spans="1:15" s="3" customFormat="1" ht="16.5" customHeight="1" x14ac:dyDescent="0.15">
      <c r="A29" s="14">
        <v>26</v>
      </c>
      <c r="B29" s="15" t="s">
        <v>35</v>
      </c>
      <c r="C29" s="15" t="s">
        <v>57</v>
      </c>
      <c r="D29" s="15"/>
      <c r="E29" s="16">
        <v>29</v>
      </c>
      <c r="F29" s="16">
        <v>31</v>
      </c>
      <c r="G29" s="16">
        <v>33</v>
      </c>
      <c r="H29" s="16">
        <v>21</v>
      </c>
      <c r="I29" s="16">
        <v>24</v>
      </c>
      <c r="J29" s="16">
        <v>18</v>
      </c>
      <c r="K29" s="16">
        <v>48</v>
      </c>
      <c r="L29" s="16">
        <v>39</v>
      </c>
      <c r="M29" s="16">
        <v>27</v>
      </c>
      <c r="N29" s="16">
        <v>31</v>
      </c>
      <c r="O29" s="13">
        <f>SUM(E29:N29)-LARGE(E29:N29,1)-LARGE(E29:N29,2)</f>
        <v>214</v>
      </c>
    </row>
    <row r="30" spans="1:15" s="3" customFormat="1" ht="16.5" customHeight="1" x14ac:dyDescent="0.15">
      <c r="A30" s="14">
        <v>27</v>
      </c>
      <c r="B30" s="15" t="s">
        <v>33</v>
      </c>
      <c r="C30" s="15" t="s">
        <v>16</v>
      </c>
      <c r="D30" s="15" t="s">
        <v>17</v>
      </c>
      <c r="E30" s="16">
        <v>28</v>
      </c>
      <c r="F30" s="16">
        <v>18</v>
      </c>
      <c r="G30" s="16">
        <v>31</v>
      </c>
      <c r="H30" s="16">
        <v>27</v>
      </c>
      <c r="I30" s="16">
        <v>28</v>
      </c>
      <c r="J30" s="16">
        <v>26</v>
      </c>
      <c r="K30" s="16">
        <v>38</v>
      </c>
      <c r="L30" s="16">
        <v>43</v>
      </c>
      <c r="M30" s="16">
        <v>36</v>
      </c>
      <c r="N30" s="16">
        <v>32</v>
      </c>
      <c r="O30" s="13">
        <f>SUM(E30:N30)-LARGE(E30:N30,1)-LARGE(E30:N30,2)</f>
        <v>226</v>
      </c>
    </row>
    <row r="31" spans="1:15" s="3" customFormat="1" ht="16.5" customHeight="1" x14ac:dyDescent="0.15">
      <c r="A31" s="14">
        <v>28</v>
      </c>
      <c r="B31" s="15" t="s">
        <v>32</v>
      </c>
      <c r="C31" s="15" t="s">
        <v>57</v>
      </c>
      <c r="D31" s="15"/>
      <c r="E31" s="16">
        <v>22</v>
      </c>
      <c r="F31" s="16">
        <v>21</v>
      </c>
      <c r="G31" s="16">
        <v>30</v>
      </c>
      <c r="H31" s="16">
        <v>23</v>
      </c>
      <c r="I31" s="16">
        <v>37</v>
      </c>
      <c r="J31" s="16">
        <v>38</v>
      </c>
      <c r="K31" s="16">
        <v>28</v>
      </c>
      <c r="L31" s="16">
        <v>36</v>
      </c>
      <c r="M31" s="16">
        <v>38</v>
      </c>
      <c r="N31" s="16">
        <v>48</v>
      </c>
      <c r="O31" s="13">
        <f>SUM(E31:N31)-LARGE(E31:N31,1)-LARGE(E31:N31,2)</f>
        <v>235</v>
      </c>
    </row>
    <row r="32" spans="1:15" s="3" customFormat="1" ht="16.5" customHeight="1" x14ac:dyDescent="0.15">
      <c r="A32" s="14">
        <v>29</v>
      </c>
      <c r="B32" s="15" t="s">
        <v>50</v>
      </c>
      <c r="C32" s="15" t="s">
        <v>16</v>
      </c>
      <c r="D32" s="15" t="s">
        <v>18</v>
      </c>
      <c r="E32" s="16">
        <v>37</v>
      </c>
      <c r="F32" s="16">
        <v>37</v>
      </c>
      <c r="G32" s="16">
        <v>37</v>
      </c>
      <c r="H32" s="16">
        <v>37</v>
      </c>
      <c r="I32" s="16">
        <v>37</v>
      </c>
      <c r="J32" s="16">
        <v>40</v>
      </c>
      <c r="K32" s="16">
        <v>29</v>
      </c>
      <c r="L32" s="16">
        <v>22</v>
      </c>
      <c r="M32" s="16">
        <v>29</v>
      </c>
      <c r="N32" s="16">
        <v>9</v>
      </c>
      <c r="O32" s="13">
        <f>SUM(E32:N32)-LARGE(E32:N32,1)-LARGE(E32:N32,2)</f>
        <v>237</v>
      </c>
    </row>
    <row r="33" spans="1:15" s="3" customFormat="1" ht="16" customHeight="1" x14ac:dyDescent="0.15">
      <c r="A33" s="14">
        <v>30</v>
      </c>
      <c r="B33" s="15" t="s">
        <v>51</v>
      </c>
      <c r="C33" s="15" t="s">
        <v>57</v>
      </c>
      <c r="D33" s="15"/>
      <c r="E33" s="16">
        <v>37</v>
      </c>
      <c r="F33" s="16">
        <v>37</v>
      </c>
      <c r="G33" s="16">
        <v>37</v>
      </c>
      <c r="H33" s="16">
        <v>37</v>
      </c>
      <c r="I33" s="16">
        <v>37</v>
      </c>
      <c r="J33" s="16">
        <v>32</v>
      </c>
      <c r="K33" s="16">
        <v>24</v>
      </c>
      <c r="L33" s="16">
        <v>24</v>
      </c>
      <c r="M33" s="16">
        <v>34</v>
      </c>
      <c r="N33" s="16">
        <v>15</v>
      </c>
      <c r="O33" s="13">
        <f>SUM(E33:N33)-LARGE(E33:N33,1)-LARGE(E33:N33,2)</f>
        <v>240</v>
      </c>
    </row>
    <row r="34" spans="1:15" s="3" customFormat="1" ht="16.5" customHeight="1" x14ac:dyDescent="0.15">
      <c r="A34" s="14">
        <v>31</v>
      </c>
      <c r="B34" s="15" t="s">
        <v>52</v>
      </c>
      <c r="C34" s="15" t="s">
        <v>16</v>
      </c>
      <c r="D34" s="15" t="s">
        <v>18</v>
      </c>
      <c r="E34" s="16">
        <v>37</v>
      </c>
      <c r="F34" s="16">
        <v>37</v>
      </c>
      <c r="G34" s="16">
        <v>37</v>
      </c>
      <c r="H34" s="16">
        <v>37</v>
      </c>
      <c r="I34" s="16">
        <v>37</v>
      </c>
      <c r="J34" s="16">
        <v>30</v>
      </c>
      <c r="K34" s="16">
        <v>48</v>
      </c>
      <c r="L34" s="16">
        <v>15</v>
      </c>
      <c r="M34" s="16">
        <v>23</v>
      </c>
      <c r="N34" s="16">
        <v>29</v>
      </c>
      <c r="O34" s="13">
        <f>SUM(E34:N34)-LARGE(E34:N34,1)-LARGE(E34:N34,2)</f>
        <v>245</v>
      </c>
    </row>
    <row r="35" spans="1:15" s="3" customFormat="1" ht="16.5" customHeight="1" x14ac:dyDescent="0.15">
      <c r="A35" s="14">
        <v>32</v>
      </c>
      <c r="B35" s="15" t="s">
        <v>36</v>
      </c>
      <c r="C35" s="15" t="s">
        <v>57</v>
      </c>
      <c r="D35" s="15"/>
      <c r="E35" s="16">
        <v>30</v>
      </c>
      <c r="F35" s="16">
        <v>26</v>
      </c>
      <c r="G35" s="16">
        <v>24</v>
      </c>
      <c r="H35" s="16">
        <v>26</v>
      </c>
      <c r="I35" s="16">
        <v>29</v>
      </c>
      <c r="J35" s="16">
        <v>48</v>
      </c>
      <c r="K35" s="16">
        <v>48</v>
      </c>
      <c r="L35" s="16">
        <v>48</v>
      </c>
      <c r="M35" s="16">
        <v>48</v>
      </c>
      <c r="N35" s="16">
        <v>48</v>
      </c>
      <c r="O35" s="13">
        <f>SUM(E35:N35)-LARGE(E35:N35,1)-LARGE(E35:N35,2)</f>
        <v>279</v>
      </c>
    </row>
    <row r="36" spans="1:15" s="3" customFormat="1" ht="16.5" customHeight="1" x14ac:dyDescent="0.15">
      <c r="A36" s="14">
        <v>33</v>
      </c>
      <c r="B36" s="15" t="s">
        <v>37</v>
      </c>
      <c r="C36" s="15" t="s">
        <v>57</v>
      </c>
      <c r="D36" s="15"/>
      <c r="E36" s="16">
        <v>32</v>
      </c>
      <c r="F36" s="16">
        <v>29</v>
      </c>
      <c r="G36" s="16">
        <v>25</v>
      </c>
      <c r="H36" s="16">
        <v>28</v>
      </c>
      <c r="I36" s="16">
        <v>25</v>
      </c>
      <c r="J36" s="16">
        <v>48</v>
      </c>
      <c r="K36" s="16">
        <v>48</v>
      </c>
      <c r="L36" s="16">
        <v>48</v>
      </c>
      <c r="M36" s="16">
        <v>48</v>
      </c>
      <c r="N36" s="16">
        <v>48</v>
      </c>
      <c r="O36" s="13">
        <f>SUM(E36:N36)-LARGE(E36:N36,1)-LARGE(E36:N36,2)</f>
        <v>283</v>
      </c>
    </row>
    <row r="37" spans="1:15" s="3" customFormat="1" ht="16" customHeight="1" x14ac:dyDescent="0.15">
      <c r="A37" s="14">
        <v>34</v>
      </c>
      <c r="B37" s="15" t="s">
        <v>34</v>
      </c>
      <c r="C37" s="15" t="s">
        <v>57</v>
      </c>
      <c r="D37" s="15"/>
      <c r="E37" s="16">
        <v>26</v>
      </c>
      <c r="F37" s="16">
        <v>17</v>
      </c>
      <c r="G37" s="16">
        <v>32</v>
      </c>
      <c r="H37" s="16">
        <v>30</v>
      </c>
      <c r="I37" s="16">
        <v>37</v>
      </c>
      <c r="J37" s="16">
        <v>48</v>
      </c>
      <c r="K37" s="16">
        <v>48</v>
      </c>
      <c r="L37" s="16">
        <v>48</v>
      </c>
      <c r="M37" s="16">
        <v>48</v>
      </c>
      <c r="N37" s="16">
        <v>48</v>
      </c>
      <c r="O37" s="13">
        <f>SUM(E37:N37)-LARGE(E37:N37,1)-LARGE(E37:N37,2)</f>
        <v>286</v>
      </c>
    </row>
    <row r="38" spans="1:15" s="3" customFormat="1" ht="16.5" customHeight="1" x14ac:dyDescent="0.15">
      <c r="A38" s="14">
        <v>35</v>
      </c>
      <c r="B38" s="15" t="s">
        <v>39</v>
      </c>
      <c r="C38" s="15" t="s">
        <v>57</v>
      </c>
      <c r="D38" s="15"/>
      <c r="E38" s="16">
        <v>37</v>
      </c>
      <c r="F38" s="16">
        <v>37</v>
      </c>
      <c r="G38" s="16">
        <v>37</v>
      </c>
      <c r="H38" s="16">
        <v>37</v>
      </c>
      <c r="I38" s="16">
        <v>37</v>
      </c>
      <c r="J38" s="16">
        <v>44</v>
      </c>
      <c r="K38" s="16">
        <v>41</v>
      </c>
      <c r="L38" s="16">
        <v>25</v>
      </c>
      <c r="M38" s="16">
        <v>42</v>
      </c>
      <c r="N38" s="16">
        <v>35</v>
      </c>
      <c r="O38" s="13">
        <f>SUM(E38:N38)-LARGE(E38:N38,1)-LARGE(E38:N38,2)</f>
        <v>286</v>
      </c>
    </row>
    <row r="39" spans="1:15" s="3" customFormat="1" ht="16.5" customHeight="1" x14ac:dyDescent="0.15">
      <c r="A39" s="14">
        <v>36</v>
      </c>
      <c r="B39" s="15" t="s">
        <v>54</v>
      </c>
      <c r="C39" s="15" t="s">
        <v>57</v>
      </c>
      <c r="D39" s="15"/>
      <c r="E39" s="16">
        <v>37</v>
      </c>
      <c r="F39" s="16">
        <v>37</v>
      </c>
      <c r="G39" s="16">
        <v>37</v>
      </c>
      <c r="H39" s="16">
        <v>37</v>
      </c>
      <c r="I39" s="16">
        <v>37</v>
      </c>
      <c r="J39" s="16">
        <v>48</v>
      </c>
      <c r="K39" s="16">
        <v>48</v>
      </c>
      <c r="L39" s="16">
        <v>35</v>
      </c>
      <c r="M39" s="16">
        <v>39</v>
      </c>
      <c r="N39" s="16">
        <v>34</v>
      </c>
      <c r="O39" s="13">
        <f>SUM(E39:N39)-LARGE(E39:N39,1)-LARGE(E39:N39,2)</f>
        <v>293</v>
      </c>
    </row>
    <row r="40" spans="1:15" s="3" customFormat="1" ht="16.5" customHeight="1" x14ac:dyDescent="0.15">
      <c r="A40" s="14">
        <v>37</v>
      </c>
      <c r="B40" s="15" t="s">
        <v>38</v>
      </c>
      <c r="C40" s="15" t="s">
        <v>57</v>
      </c>
      <c r="D40" s="15"/>
      <c r="E40" s="16">
        <v>37</v>
      </c>
      <c r="F40" s="16">
        <v>37</v>
      </c>
      <c r="G40" s="16">
        <v>37</v>
      </c>
      <c r="H40" s="16">
        <v>37</v>
      </c>
      <c r="I40" s="16">
        <v>37</v>
      </c>
      <c r="J40" s="16">
        <v>48</v>
      </c>
      <c r="K40" s="16">
        <v>48</v>
      </c>
      <c r="L40" s="16">
        <v>48</v>
      </c>
      <c r="M40" s="16">
        <v>48</v>
      </c>
      <c r="N40" s="16">
        <v>48</v>
      </c>
      <c r="O40" s="13">
        <f>SUM(E40:N40)-LARGE(E40:N40,1)-LARGE(E40:N40,2)</f>
        <v>329</v>
      </c>
    </row>
  </sheetData>
  <sortState xmlns:xlrd2="http://schemas.microsoft.com/office/spreadsheetml/2017/richdata2" ref="B4:O40">
    <sortCondition ref="O4:O40"/>
  </sortState>
  <mergeCells count="1">
    <mergeCell ref="A1:O1"/>
  </mergeCells>
  <conditionalFormatting sqref="O2:O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workbookViewId="0"/>
  </sheetViews>
  <sheetFormatPr baseColWidth="10" defaultColWidth="10" defaultRowHeight="13" customHeight="1" x14ac:dyDescent="0.15"/>
  <cols>
    <col min="1" max="1" width="10" customWidth="1"/>
  </cols>
  <sheetData/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Tussenstand ILCA 4 Voorjaarsran</vt:lpstr>
      <vt:lpstr>Werkblad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 Bos</cp:lastModifiedBy>
  <cp:lastPrinted>2023-05-16T18:57:26Z</cp:lastPrinted>
  <dcterms:created xsi:type="dcterms:W3CDTF">2022-05-25T10:33:55Z</dcterms:created>
  <dcterms:modified xsi:type="dcterms:W3CDTF">2023-05-16T19:42:07Z</dcterms:modified>
</cp:coreProperties>
</file>